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Y:\Управление энергосбыта\Папки пользователей\Кабанов\Отчет по тлф. №98 по единому стандарту качества обслуживания за 2025 год\Для заполнения 2025\"/>
    </mc:Choice>
  </mc:AlternateContent>
  <xr:revisionPtr revIDLastSave="0" documentId="13_ncr:1_{36C036C0-977F-4D82-B2CD-A056EC61A0D9}" xr6:coauthVersionLast="45" xr6:coauthVersionMax="45" xr10:uidLastSave="{00000000-0000-0000-0000-000000000000}"/>
  <workbookProtection lockStructure="1"/>
  <bookViews>
    <workbookView xWindow="-120" yWindow="-120" windowWidth="29040" windowHeight="15840" tabRatio="643" xr2:uid="{00000000-000D-0000-FFFF-FFFF00000000}"/>
  </bookViews>
  <sheets>
    <sheet name="Лист1" sheetId="1" r:id="rId1"/>
  </sheets>
  <definedNames>
    <definedName name="_xlnm._FilterDatabase" localSheetId="0" hidden="1">Лист1!$A$5:$Q$533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9" i="1" l="1"/>
  <c r="G249" i="1"/>
  <c r="D249" i="1"/>
  <c r="J249" i="1"/>
  <c r="Q555" i="1" l="1"/>
  <c r="N555" i="1"/>
  <c r="K555" i="1"/>
  <c r="H555" i="1"/>
  <c r="E555" i="1"/>
  <c r="Q554" i="1"/>
  <c r="N554" i="1"/>
  <c r="K554" i="1"/>
  <c r="H554" i="1"/>
  <c r="E554" i="1"/>
  <c r="Q553" i="1"/>
  <c r="N553" i="1"/>
  <c r="K553" i="1"/>
  <c r="H553" i="1"/>
  <c r="E553" i="1"/>
  <c r="Q552" i="1"/>
  <c r="N552" i="1"/>
  <c r="K552" i="1"/>
  <c r="H552" i="1"/>
  <c r="E552" i="1"/>
  <c r="P551" i="1"/>
  <c r="O551" i="1"/>
  <c r="Q551" i="1" s="1"/>
  <c r="M551" i="1"/>
  <c r="L551" i="1"/>
  <c r="J551" i="1"/>
  <c r="I551" i="1"/>
  <c r="G551" i="1"/>
  <c r="F551" i="1"/>
  <c r="H551" i="1" s="1"/>
  <c r="D551" i="1"/>
  <c r="C551" i="1"/>
  <c r="E551" i="1" s="1"/>
  <c r="Q550" i="1"/>
  <c r="N550" i="1"/>
  <c r="K550" i="1"/>
  <c r="H550" i="1"/>
  <c r="E550" i="1"/>
  <c r="Q549" i="1"/>
  <c r="N549" i="1"/>
  <c r="K549" i="1"/>
  <c r="H549" i="1"/>
  <c r="E549" i="1"/>
  <c r="Q548" i="1"/>
  <c r="N548" i="1"/>
  <c r="K548" i="1"/>
  <c r="H548" i="1"/>
  <c r="E548" i="1"/>
  <c r="Q547" i="1"/>
  <c r="N547" i="1"/>
  <c r="K547" i="1"/>
  <c r="H547" i="1"/>
  <c r="E547" i="1"/>
  <c r="Q546" i="1"/>
  <c r="N546" i="1"/>
  <c r="K546" i="1"/>
  <c r="H546" i="1"/>
  <c r="E546" i="1"/>
  <c r="Q545" i="1"/>
  <c r="N545" i="1"/>
  <c r="K545" i="1"/>
  <c r="H545" i="1"/>
  <c r="E545" i="1"/>
  <c r="Q544" i="1"/>
  <c r="N544" i="1"/>
  <c r="K544" i="1"/>
  <c r="H544" i="1"/>
  <c r="E544" i="1"/>
  <c r="P543" i="1"/>
  <c r="P542" i="1" s="1"/>
  <c r="O543" i="1"/>
  <c r="Q543" i="1" s="1"/>
  <c r="M543" i="1"/>
  <c r="M542" i="1" s="1"/>
  <c r="L543" i="1"/>
  <c r="J543" i="1"/>
  <c r="J542" i="1" s="1"/>
  <c r="I543" i="1"/>
  <c r="G543" i="1"/>
  <c r="G542" i="1" s="1"/>
  <c r="F543" i="1"/>
  <c r="F542" i="1" s="1"/>
  <c r="H542" i="1" s="1"/>
  <c r="D543" i="1"/>
  <c r="D542" i="1" s="1"/>
  <c r="C543" i="1"/>
  <c r="E543" i="1" s="1"/>
  <c r="Q541" i="1"/>
  <c r="N541" i="1"/>
  <c r="K541" i="1"/>
  <c r="H541" i="1"/>
  <c r="E541" i="1"/>
  <c r="Q540" i="1"/>
  <c r="N540" i="1"/>
  <c r="K540" i="1"/>
  <c r="H540" i="1"/>
  <c r="E540" i="1"/>
  <c r="Q539" i="1"/>
  <c r="N539" i="1"/>
  <c r="K539" i="1"/>
  <c r="H539" i="1"/>
  <c r="E539" i="1"/>
  <c r="Q538" i="1"/>
  <c r="N538" i="1"/>
  <c r="K538" i="1"/>
  <c r="H538" i="1"/>
  <c r="E538" i="1"/>
  <c r="Q537" i="1"/>
  <c r="N537" i="1"/>
  <c r="K537" i="1"/>
  <c r="H537" i="1"/>
  <c r="E537" i="1"/>
  <c r="Q536" i="1"/>
  <c r="N536" i="1"/>
  <c r="K536" i="1"/>
  <c r="H536" i="1"/>
  <c r="E536" i="1"/>
  <c r="P535" i="1"/>
  <c r="O535" i="1"/>
  <c r="M535" i="1"/>
  <c r="L535" i="1"/>
  <c r="J535" i="1"/>
  <c r="I535" i="1"/>
  <c r="G535" i="1"/>
  <c r="F535" i="1"/>
  <c r="D535" i="1"/>
  <c r="C535" i="1"/>
  <c r="E535" i="1" s="1"/>
  <c r="K543" i="1" l="1"/>
  <c r="K551" i="1"/>
  <c r="C542" i="1"/>
  <c r="E542" i="1" s="1"/>
  <c r="H535" i="1"/>
  <c r="N535" i="1"/>
  <c r="I542" i="1"/>
  <c r="K542" i="1" s="1"/>
  <c r="N543" i="1"/>
  <c r="K535" i="1"/>
  <c r="Q535" i="1"/>
  <c r="N551" i="1"/>
  <c r="H543" i="1"/>
  <c r="O542" i="1"/>
  <c r="Q542" i="1" s="1"/>
  <c r="L542" i="1"/>
  <c r="N542" i="1" s="1"/>
  <c r="Q533" i="1" l="1"/>
  <c r="N533" i="1"/>
  <c r="K533" i="1"/>
  <c r="H533" i="1"/>
  <c r="E533" i="1"/>
  <c r="Q532" i="1"/>
  <c r="N532" i="1"/>
  <c r="K532" i="1"/>
  <c r="H532" i="1"/>
  <c r="E532" i="1"/>
  <c r="Q531" i="1"/>
  <c r="N531" i="1"/>
  <c r="K531" i="1"/>
  <c r="H531" i="1"/>
  <c r="E531" i="1"/>
  <c r="Q530" i="1"/>
  <c r="N530" i="1"/>
  <c r="K530" i="1"/>
  <c r="H530" i="1"/>
  <c r="E530" i="1"/>
  <c r="P529" i="1"/>
  <c r="O529" i="1"/>
  <c r="Q529" i="1" s="1"/>
  <c r="M529" i="1"/>
  <c r="L529" i="1"/>
  <c r="N529" i="1" s="1"/>
  <c r="J529" i="1"/>
  <c r="I529" i="1"/>
  <c r="G529" i="1"/>
  <c r="F529" i="1"/>
  <c r="H529" i="1" s="1"/>
  <c r="D529" i="1"/>
  <c r="C529" i="1"/>
  <c r="Q528" i="1"/>
  <c r="N528" i="1"/>
  <c r="K528" i="1"/>
  <c r="H528" i="1"/>
  <c r="E528" i="1"/>
  <c r="Q527" i="1"/>
  <c r="N527" i="1"/>
  <c r="K527" i="1"/>
  <c r="H527" i="1"/>
  <c r="E527" i="1"/>
  <c r="Q526" i="1"/>
  <c r="N526" i="1"/>
  <c r="K526" i="1"/>
  <c r="H526" i="1"/>
  <c r="E526" i="1"/>
  <c r="Q525" i="1"/>
  <c r="N525" i="1"/>
  <c r="K525" i="1"/>
  <c r="H525" i="1"/>
  <c r="E525" i="1"/>
  <c r="Q524" i="1"/>
  <c r="N524" i="1"/>
  <c r="K524" i="1"/>
  <c r="H524" i="1"/>
  <c r="E524" i="1"/>
  <c r="Q523" i="1"/>
  <c r="N523" i="1"/>
  <c r="K523" i="1"/>
  <c r="H523" i="1"/>
  <c r="E523" i="1"/>
  <c r="Q522" i="1"/>
  <c r="N522" i="1"/>
  <c r="K522" i="1"/>
  <c r="H522" i="1"/>
  <c r="E522" i="1"/>
  <c r="P521" i="1"/>
  <c r="P520" i="1" s="1"/>
  <c r="O521" i="1"/>
  <c r="Q521" i="1" s="1"/>
  <c r="M521" i="1"/>
  <c r="M520" i="1" s="1"/>
  <c r="L521" i="1"/>
  <c r="N521" i="1" s="1"/>
  <c r="J521" i="1"/>
  <c r="J520" i="1" s="1"/>
  <c r="I521" i="1"/>
  <c r="K521" i="1" s="1"/>
  <c r="G521" i="1"/>
  <c r="G520" i="1" s="1"/>
  <c r="F521" i="1"/>
  <c r="H521" i="1" s="1"/>
  <c r="D521" i="1"/>
  <c r="D520" i="1" s="1"/>
  <c r="C521" i="1"/>
  <c r="Q519" i="1"/>
  <c r="N519" i="1"/>
  <c r="K519" i="1"/>
  <c r="H519" i="1"/>
  <c r="E519" i="1"/>
  <c r="Q518" i="1"/>
  <c r="N518" i="1"/>
  <c r="K518" i="1"/>
  <c r="H518" i="1"/>
  <c r="E518" i="1"/>
  <c r="Q517" i="1"/>
  <c r="N517" i="1"/>
  <c r="K517" i="1"/>
  <c r="H517" i="1"/>
  <c r="E517" i="1"/>
  <c r="Q516" i="1"/>
  <c r="N516" i="1"/>
  <c r="K516" i="1"/>
  <c r="H516" i="1"/>
  <c r="E516" i="1"/>
  <c r="Q515" i="1"/>
  <c r="N515" i="1"/>
  <c r="K515" i="1"/>
  <c r="H515" i="1"/>
  <c r="E515" i="1"/>
  <c r="Q514" i="1"/>
  <c r="N514" i="1"/>
  <c r="K514" i="1"/>
  <c r="H514" i="1"/>
  <c r="E514" i="1"/>
  <c r="P513" i="1"/>
  <c r="O513" i="1"/>
  <c r="Q513" i="1" s="1"/>
  <c r="M513" i="1"/>
  <c r="L513" i="1"/>
  <c r="N513" i="1" s="1"/>
  <c r="J513" i="1"/>
  <c r="I513" i="1"/>
  <c r="G513" i="1"/>
  <c r="F513" i="1"/>
  <c r="D513" i="1"/>
  <c r="C513" i="1"/>
  <c r="E513" i="1" l="1"/>
  <c r="K513" i="1"/>
  <c r="E521" i="1"/>
  <c r="K529" i="1"/>
  <c r="C520" i="1"/>
  <c r="E520" i="1" s="1"/>
  <c r="H513" i="1"/>
  <c r="K520" i="1"/>
  <c r="O520" i="1"/>
  <c r="Q520" i="1" s="1"/>
  <c r="E529" i="1"/>
  <c r="F520" i="1"/>
  <c r="H520" i="1" s="1"/>
  <c r="L520" i="1"/>
  <c r="N520" i="1" s="1"/>
  <c r="Q511" i="1" l="1"/>
  <c r="N511" i="1"/>
  <c r="K511" i="1"/>
  <c r="H511" i="1"/>
  <c r="E511" i="1"/>
  <c r="Q510" i="1"/>
  <c r="N510" i="1"/>
  <c r="K510" i="1"/>
  <c r="H510" i="1"/>
  <c r="E510" i="1"/>
  <c r="Q509" i="1"/>
  <c r="N509" i="1"/>
  <c r="K509" i="1"/>
  <c r="H509" i="1"/>
  <c r="E509" i="1"/>
  <c r="Q508" i="1"/>
  <c r="N508" i="1"/>
  <c r="K508" i="1"/>
  <c r="H508" i="1"/>
  <c r="E508" i="1"/>
  <c r="P507" i="1"/>
  <c r="O507" i="1"/>
  <c r="Q507" i="1" s="1"/>
  <c r="M507" i="1"/>
  <c r="L507" i="1"/>
  <c r="N507" i="1" s="1"/>
  <c r="J507" i="1"/>
  <c r="I507" i="1"/>
  <c r="G507" i="1"/>
  <c r="F507" i="1"/>
  <c r="H507" i="1" s="1"/>
  <c r="D507" i="1"/>
  <c r="C507" i="1"/>
  <c r="Q506" i="1"/>
  <c r="N506" i="1"/>
  <c r="K506" i="1"/>
  <c r="H506" i="1"/>
  <c r="E506" i="1"/>
  <c r="Q505" i="1"/>
  <c r="N505" i="1"/>
  <c r="K505" i="1"/>
  <c r="H505" i="1"/>
  <c r="E505" i="1"/>
  <c r="Q504" i="1"/>
  <c r="N504" i="1"/>
  <c r="K504" i="1"/>
  <c r="H504" i="1"/>
  <c r="E504" i="1"/>
  <c r="Q503" i="1"/>
  <c r="N503" i="1"/>
  <c r="K503" i="1"/>
  <c r="H503" i="1"/>
  <c r="E503" i="1"/>
  <c r="Q502" i="1"/>
  <c r="N502" i="1"/>
  <c r="K502" i="1"/>
  <c r="H502" i="1"/>
  <c r="E502" i="1"/>
  <c r="Q501" i="1"/>
  <c r="N501" i="1"/>
  <c r="K501" i="1"/>
  <c r="H501" i="1"/>
  <c r="E501" i="1"/>
  <c r="Q500" i="1"/>
  <c r="N500" i="1"/>
  <c r="K500" i="1"/>
  <c r="H500" i="1"/>
  <c r="E500" i="1"/>
  <c r="P499" i="1"/>
  <c r="P498" i="1" s="1"/>
  <c r="O499" i="1"/>
  <c r="Q499" i="1" s="1"/>
  <c r="M499" i="1"/>
  <c r="M498" i="1" s="1"/>
  <c r="L499" i="1"/>
  <c r="N499" i="1" s="1"/>
  <c r="J499" i="1"/>
  <c r="J498" i="1" s="1"/>
  <c r="I499" i="1"/>
  <c r="K499" i="1" s="1"/>
  <c r="G499" i="1"/>
  <c r="G498" i="1" s="1"/>
  <c r="F499" i="1"/>
  <c r="F498" i="1" s="1"/>
  <c r="H498" i="1" s="1"/>
  <c r="D499" i="1"/>
  <c r="D498" i="1" s="1"/>
  <c r="C499" i="1"/>
  <c r="C498" i="1" s="1"/>
  <c r="Q497" i="1"/>
  <c r="N497" i="1"/>
  <c r="K497" i="1"/>
  <c r="H497" i="1"/>
  <c r="E497" i="1"/>
  <c r="Q496" i="1"/>
  <c r="N496" i="1"/>
  <c r="K496" i="1"/>
  <c r="H496" i="1"/>
  <c r="E496" i="1"/>
  <c r="Q495" i="1"/>
  <c r="N495" i="1"/>
  <c r="K495" i="1"/>
  <c r="H495" i="1"/>
  <c r="E495" i="1"/>
  <c r="Q494" i="1"/>
  <c r="N494" i="1"/>
  <c r="K494" i="1"/>
  <c r="H494" i="1"/>
  <c r="E494" i="1"/>
  <c r="Q493" i="1"/>
  <c r="N493" i="1"/>
  <c r="K493" i="1"/>
  <c r="H493" i="1"/>
  <c r="E493" i="1"/>
  <c r="Q492" i="1"/>
  <c r="N492" i="1"/>
  <c r="K492" i="1"/>
  <c r="H492" i="1"/>
  <c r="E492" i="1"/>
  <c r="P491" i="1"/>
  <c r="O491" i="1"/>
  <c r="Q491" i="1" s="1"/>
  <c r="M491" i="1"/>
  <c r="L491" i="1"/>
  <c r="N491" i="1" s="1"/>
  <c r="J491" i="1"/>
  <c r="I491" i="1"/>
  <c r="G491" i="1"/>
  <c r="F491" i="1"/>
  <c r="D491" i="1"/>
  <c r="C491" i="1"/>
  <c r="Q489" i="1"/>
  <c r="N489" i="1"/>
  <c r="K489" i="1"/>
  <c r="H489" i="1"/>
  <c r="E489" i="1"/>
  <c r="Q488" i="1"/>
  <c r="N488" i="1"/>
  <c r="K488" i="1"/>
  <c r="H488" i="1"/>
  <c r="E488" i="1"/>
  <c r="Q487" i="1"/>
  <c r="N487" i="1"/>
  <c r="K487" i="1"/>
  <c r="H487" i="1"/>
  <c r="E487" i="1"/>
  <c r="Q486" i="1"/>
  <c r="N486" i="1"/>
  <c r="K486" i="1"/>
  <c r="H486" i="1"/>
  <c r="E486" i="1"/>
  <c r="P485" i="1"/>
  <c r="O485" i="1"/>
  <c r="Q485" i="1" s="1"/>
  <c r="M485" i="1"/>
  <c r="L485" i="1"/>
  <c r="N485" i="1" s="1"/>
  <c r="J485" i="1"/>
  <c r="I485" i="1"/>
  <c r="G485" i="1"/>
  <c r="F485" i="1"/>
  <c r="H485" i="1" s="1"/>
  <c r="D485" i="1"/>
  <c r="C485" i="1"/>
  <c r="Q484" i="1"/>
  <c r="N484" i="1"/>
  <c r="K484" i="1"/>
  <c r="H484" i="1"/>
  <c r="E484" i="1"/>
  <c r="Q483" i="1"/>
  <c r="N483" i="1"/>
  <c r="K483" i="1"/>
  <c r="H483" i="1"/>
  <c r="E483" i="1"/>
  <c r="Q482" i="1"/>
  <c r="N482" i="1"/>
  <c r="K482" i="1"/>
  <c r="H482" i="1"/>
  <c r="E482" i="1"/>
  <c r="Q481" i="1"/>
  <c r="N481" i="1"/>
  <c r="K481" i="1"/>
  <c r="H481" i="1"/>
  <c r="E481" i="1"/>
  <c r="Q480" i="1"/>
  <c r="N480" i="1"/>
  <c r="K480" i="1"/>
  <c r="H480" i="1"/>
  <c r="E480" i="1"/>
  <c r="Q479" i="1"/>
  <c r="N479" i="1"/>
  <c r="K479" i="1"/>
  <c r="H479" i="1"/>
  <c r="E479" i="1"/>
  <c r="Q478" i="1"/>
  <c r="N478" i="1"/>
  <c r="K478" i="1"/>
  <c r="H478" i="1"/>
  <c r="E478" i="1"/>
  <c r="P477" i="1"/>
  <c r="P476" i="1" s="1"/>
  <c r="O477" i="1"/>
  <c r="Q477" i="1" s="1"/>
  <c r="M477" i="1"/>
  <c r="M476" i="1" s="1"/>
  <c r="L477" i="1"/>
  <c r="N477" i="1" s="1"/>
  <c r="J477" i="1"/>
  <c r="J476" i="1" s="1"/>
  <c r="I477" i="1"/>
  <c r="G477" i="1"/>
  <c r="G476" i="1" s="1"/>
  <c r="F477" i="1"/>
  <c r="F476" i="1" s="1"/>
  <c r="H476" i="1" s="1"/>
  <c r="D477" i="1"/>
  <c r="D476" i="1" s="1"/>
  <c r="C477" i="1"/>
  <c r="E477" i="1" s="1"/>
  <c r="Q475" i="1"/>
  <c r="N475" i="1"/>
  <c r="K475" i="1"/>
  <c r="H475" i="1"/>
  <c r="E475" i="1"/>
  <c r="Q474" i="1"/>
  <c r="N474" i="1"/>
  <c r="K474" i="1"/>
  <c r="H474" i="1"/>
  <c r="E474" i="1"/>
  <c r="Q473" i="1"/>
  <c r="N473" i="1"/>
  <c r="K473" i="1"/>
  <c r="H473" i="1"/>
  <c r="E473" i="1"/>
  <c r="Q472" i="1"/>
  <c r="N472" i="1"/>
  <c r="K472" i="1"/>
  <c r="H472" i="1"/>
  <c r="E472" i="1"/>
  <c r="Q471" i="1"/>
  <c r="N471" i="1"/>
  <c r="K471" i="1"/>
  <c r="H471" i="1"/>
  <c r="E471" i="1"/>
  <c r="Q470" i="1"/>
  <c r="N470" i="1"/>
  <c r="K470" i="1"/>
  <c r="H470" i="1"/>
  <c r="E470" i="1"/>
  <c r="P469" i="1"/>
  <c r="O469" i="1"/>
  <c r="Q469" i="1" s="1"/>
  <c r="M469" i="1"/>
  <c r="L469" i="1"/>
  <c r="N469" i="1" s="1"/>
  <c r="J469" i="1"/>
  <c r="I469" i="1"/>
  <c r="G469" i="1"/>
  <c r="F469" i="1"/>
  <c r="D469" i="1"/>
  <c r="C469" i="1"/>
  <c r="K491" i="1" l="1"/>
  <c r="K477" i="1"/>
  <c r="I498" i="1"/>
  <c r="K498" i="1" s="1"/>
  <c r="E507" i="1"/>
  <c r="E499" i="1"/>
  <c r="K507" i="1"/>
  <c r="H491" i="1"/>
  <c r="E491" i="1"/>
  <c r="E498" i="1"/>
  <c r="H469" i="1"/>
  <c r="E469" i="1"/>
  <c r="C476" i="1"/>
  <c r="E476" i="1" s="1"/>
  <c r="O476" i="1"/>
  <c r="Q476" i="1" s="1"/>
  <c r="I476" i="1"/>
  <c r="K476" i="1" s="1"/>
  <c r="H499" i="1"/>
  <c r="O498" i="1"/>
  <c r="Q498" i="1" s="1"/>
  <c r="K469" i="1"/>
  <c r="H477" i="1"/>
  <c r="E485" i="1"/>
  <c r="K485" i="1"/>
  <c r="L498" i="1"/>
  <c r="N498" i="1" s="1"/>
  <c r="L476" i="1"/>
  <c r="N476" i="1" s="1"/>
  <c r="Q467" i="1" l="1"/>
  <c r="N467" i="1"/>
  <c r="K467" i="1"/>
  <c r="H467" i="1"/>
  <c r="E467" i="1"/>
  <c r="Q466" i="1"/>
  <c r="N466" i="1"/>
  <c r="K466" i="1"/>
  <c r="H466" i="1"/>
  <c r="E466" i="1"/>
  <c r="Q465" i="1"/>
  <c r="N465" i="1"/>
  <c r="K465" i="1"/>
  <c r="H465" i="1"/>
  <c r="E465" i="1"/>
  <c r="Q464" i="1"/>
  <c r="N464" i="1"/>
  <c r="K464" i="1"/>
  <c r="H464" i="1"/>
  <c r="E464" i="1"/>
  <c r="P463" i="1"/>
  <c r="O463" i="1"/>
  <c r="Q463" i="1" s="1"/>
  <c r="M463" i="1"/>
  <c r="L463" i="1"/>
  <c r="N463" i="1" s="1"/>
  <c r="J463" i="1"/>
  <c r="I463" i="1"/>
  <c r="G463" i="1"/>
  <c r="F463" i="1"/>
  <c r="H463" i="1" s="1"/>
  <c r="D463" i="1"/>
  <c r="C463" i="1"/>
  <c r="Q462" i="1"/>
  <c r="N462" i="1"/>
  <c r="K462" i="1"/>
  <c r="H462" i="1"/>
  <c r="E462" i="1"/>
  <c r="Q461" i="1"/>
  <c r="N461" i="1"/>
  <c r="K461" i="1"/>
  <c r="H461" i="1"/>
  <c r="E461" i="1"/>
  <c r="Q460" i="1"/>
  <c r="N460" i="1"/>
  <c r="K460" i="1"/>
  <c r="H460" i="1"/>
  <c r="E460" i="1"/>
  <c r="Q459" i="1"/>
  <c r="N459" i="1"/>
  <c r="K459" i="1"/>
  <c r="H459" i="1"/>
  <c r="E459" i="1"/>
  <c r="Q458" i="1"/>
  <c r="N458" i="1"/>
  <c r="K458" i="1"/>
  <c r="H458" i="1"/>
  <c r="E458" i="1"/>
  <c r="Q457" i="1"/>
  <c r="N457" i="1"/>
  <c r="K457" i="1"/>
  <c r="H457" i="1"/>
  <c r="E457" i="1"/>
  <c r="Q456" i="1"/>
  <c r="N456" i="1"/>
  <c r="K456" i="1"/>
  <c r="H456" i="1"/>
  <c r="E456" i="1"/>
  <c r="P455" i="1"/>
  <c r="P454" i="1" s="1"/>
  <c r="O455" i="1"/>
  <c r="Q455" i="1" s="1"/>
  <c r="M455" i="1"/>
  <c r="M454" i="1" s="1"/>
  <c r="L455" i="1"/>
  <c r="N455" i="1" s="1"/>
  <c r="J455" i="1"/>
  <c r="J454" i="1" s="1"/>
  <c r="I455" i="1"/>
  <c r="K455" i="1" s="1"/>
  <c r="G455" i="1"/>
  <c r="G454" i="1" s="1"/>
  <c r="F455" i="1"/>
  <c r="F454" i="1" s="1"/>
  <c r="H454" i="1" s="1"/>
  <c r="D455" i="1"/>
  <c r="D454" i="1" s="1"/>
  <c r="C455" i="1"/>
  <c r="E455" i="1" s="1"/>
  <c r="Q453" i="1"/>
  <c r="N453" i="1"/>
  <c r="K453" i="1"/>
  <c r="H453" i="1"/>
  <c r="E453" i="1"/>
  <c r="Q452" i="1"/>
  <c r="N452" i="1"/>
  <c r="K452" i="1"/>
  <c r="H452" i="1"/>
  <c r="E452" i="1"/>
  <c r="Q451" i="1"/>
  <c r="N451" i="1"/>
  <c r="K451" i="1"/>
  <c r="H451" i="1"/>
  <c r="E451" i="1"/>
  <c r="Q450" i="1"/>
  <c r="N450" i="1"/>
  <c r="K450" i="1"/>
  <c r="H450" i="1"/>
  <c r="E450" i="1"/>
  <c r="Q449" i="1"/>
  <c r="N449" i="1"/>
  <c r="K449" i="1"/>
  <c r="H449" i="1"/>
  <c r="E449" i="1"/>
  <c r="Q448" i="1"/>
  <c r="N448" i="1"/>
  <c r="K448" i="1"/>
  <c r="H448" i="1"/>
  <c r="E448" i="1"/>
  <c r="P447" i="1"/>
  <c r="O447" i="1"/>
  <c r="Q447" i="1" s="1"/>
  <c r="M447" i="1"/>
  <c r="L447" i="1"/>
  <c r="N447" i="1" s="1"/>
  <c r="J447" i="1"/>
  <c r="I447" i="1"/>
  <c r="G447" i="1"/>
  <c r="F447" i="1"/>
  <c r="D447" i="1"/>
  <c r="C447" i="1"/>
  <c r="E463" i="1" l="1"/>
  <c r="E447" i="1"/>
  <c r="K447" i="1"/>
  <c r="H447" i="1"/>
  <c r="C454" i="1"/>
  <c r="E454" i="1" s="1"/>
  <c r="O454" i="1"/>
  <c r="Q454" i="1" s="1"/>
  <c r="K463" i="1"/>
  <c r="H455" i="1"/>
  <c r="L454" i="1"/>
  <c r="N454" i="1" s="1"/>
  <c r="I454" i="1"/>
  <c r="K454" i="1" s="1"/>
  <c r="Q445" i="1" l="1"/>
  <c r="N445" i="1"/>
  <c r="K445" i="1"/>
  <c r="H445" i="1"/>
  <c r="E445" i="1"/>
  <c r="Q444" i="1"/>
  <c r="N444" i="1"/>
  <c r="K444" i="1"/>
  <c r="H444" i="1"/>
  <c r="E444" i="1"/>
  <c r="Q443" i="1"/>
  <c r="N443" i="1"/>
  <c r="K443" i="1"/>
  <c r="H443" i="1"/>
  <c r="E443" i="1"/>
  <c r="Q442" i="1"/>
  <c r="N442" i="1"/>
  <c r="K442" i="1"/>
  <c r="H442" i="1"/>
  <c r="E442" i="1"/>
  <c r="P441" i="1"/>
  <c r="O441" i="1"/>
  <c r="Q441" i="1" s="1"/>
  <c r="M441" i="1"/>
  <c r="L441" i="1"/>
  <c r="N441" i="1" s="1"/>
  <c r="J441" i="1"/>
  <c r="I441" i="1"/>
  <c r="G441" i="1"/>
  <c r="F441" i="1"/>
  <c r="D441" i="1"/>
  <c r="C441" i="1"/>
  <c r="Q440" i="1"/>
  <c r="N440" i="1"/>
  <c r="K440" i="1"/>
  <c r="H440" i="1"/>
  <c r="E440" i="1"/>
  <c r="Q439" i="1"/>
  <c r="N439" i="1"/>
  <c r="K439" i="1"/>
  <c r="H439" i="1"/>
  <c r="E439" i="1"/>
  <c r="Q438" i="1"/>
  <c r="N438" i="1"/>
  <c r="K438" i="1"/>
  <c r="H438" i="1"/>
  <c r="E438" i="1"/>
  <c r="Q437" i="1"/>
  <c r="N437" i="1"/>
  <c r="K437" i="1"/>
  <c r="H437" i="1"/>
  <c r="E437" i="1"/>
  <c r="Q436" i="1"/>
  <c r="N436" i="1"/>
  <c r="K436" i="1"/>
  <c r="H436" i="1"/>
  <c r="E436" i="1"/>
  <c r="Q435" i="1"/>
  <c r="N435" i="1"/>
  <c r="K435" i="1"/>
  <c r="H435" i="1"/>
  <c r="E435" i="1"/>
  <c r="Q434" i="1"/>
  <c r="N434" i="1"/>
  <c r="K434" i="1"/>
  <c r="H434" i="1"/>
  <c r="E434" i="1"/>
  <c r="P433" i="1"/>
  <c r="P432" i="1" s="1"/>
  <c r="O433" i="1"/>
  <c r="Q433" i="1" s="1"/>
  <c r="M433" i="1"/>
  <c r="M432" i="1" s="1"/>
  <c r="L433" i="1"/>
  <c r="L432" i="1" s="1"/>
  <c r="N432" i="1" s="1"/>
  <c r="J433" i="1"/>
  <c r="J432" i="1" s="1"/>
  <c r="I433" i="1"/>
  <c r="K433" i="1" s="1"/>
  <c r="G433" i="1"/>
  <c r="G432" i="1" s="1"/>
  <c r="F433" i="1"/>
  <c r="F432" i="1" s="1"/>
  <c r="D433" i="1"/>
  <c r="D432" i="1" s="1"/>
  <c r="C433" i="1"/>
  <c r="E433" i="1" s="1"/>
  <c r="Q431" i="1"/>
  <c r="N431" i="1"/>
  <c r="K431" i="1"/>
  <c r="H431" i="1"/>
  <c r="E431" i="1"/>
  <c r="Q430" i="1"/>
  <c r="N430" i="1"/>
  <c r="K430" i="1"/>
  <c r="H430" i="1"/>
  <c r="E430" i="1"/>
  <c r="Q429" i="1"/>
  <c r="N429" i="1"/>
  <c r="K429" i="1"/>
  <c r="H429" i="1"/>
  <c r="E429" i="1"/>
  <c r="Q428" i="1"/>
  <c r="N428" i="1"/>
  <c r="K428" i="1"/>
  <c r="H428" i="1"/>
  <c r="E428" i="1"/>
  <c r="Q427" i="1"/>
  <c r="N427" i="1"/>
  <c r="K427" i="1"/>
  <c r="H427" i="1"/>
  <c r="E427" i="1"/>
  <c r="Q426" i="1"/>
  <c r="N426" i="1"/>
  <c r="K426" i="1"/>
  <c r="H426" i="1"/>
  <c r="E426" i="1"/>
  <c r="P425" i="1"/>
  <c r="O425" i="1"/>
  <c r="Q425" i="1" s="1"/>
  <c r="M425" i="1"/>
  <c r="L425" i="1"/>
  <c r="N425" i="1" s="1"/>
  <c r="J425" i="1"/>
  <c r="I425" i="1"/>
  <c r="G425" i="1"/>
  <c r="F425" i="1"/>
  <c r="D425" i="1"/>
  <c r="C425" i="1"/>
  <c r="Q423" i="1"/>
  <c r="N423" i="1"/>
  <c r="K423" i="1"/>
  <c r="H423" i="1"/>
  <c r="E423" i="1"/>
  <c r="Q422" i="1"/>
  <c r="N422" i="1"/>
  <c r="K422" i="1"/>
  <c r="H422" i="1"/>
  <c r="E422" i="1"/>
  <c r="Q421" i="1"/>
  <c r="N421" i="1"/>
  <c r="K421" i="1"/>
  <c r="H421" i="1"/>
  <c r="E421" i="1"/>
  <c r="Q420" i="1"/>
  <c r="N420" i="1"/>
  <c r="K420" i="1"/>
  <c r="H420" i="1"/>
  <c r="E420" i="1"/>
  <c r="P419" i="1"/>
  <c r="O419" i="1"/>
  <c r="Q419" i="1" s="1"/>
  <c r="M419" i="1"/>
  <c r="L419" i="1"/>
  <c r="N419" i="1" s="1"/>
  <c r="J419" i="1"/>
  <c r="I419" i="1"/>
  <c r="G419" i="1"/>
  <c r="F419" i="1"/>
  <c r="H419" i="1" s="1"/>
  <c r="D419" i="1"/>
  <c r="C419" i="1"/>
  <c r="Q418" i="1"/>
  <c r="N418" i="1"/>
  <c r="K418" i="1"/>
  <c r="H418" i="1"/>
  <c r="E418" i="1"/>
  <c r="Q417" i="1"/>
  <c r="N417" i="1"/>
  <c r="K417" i="1"/>
  <c r="H417" i="1"/>
  <c r="E417" i="1"/>
  <c r="Q416" i="1"/>
  <c r="N416" i="1"/>
  <c r="K416" i="1"/>
  <c r="H416" i="1"/>
  <c r="E416" i="1"/>
  <c r="Q415" i="1"/>
  <c r="N415" i="1"/>
  <c r="K415" i="1"/>
  <c r="H415" i="1"/>
  <c r="E415" i="1"/>
  <c r="Q414" i="1"/>
  <c r="N414" i="1"/>
  <c r="K414" i="1"/>
  <c r="H414" i="1"/>
  <c r="E414" i="1"/>
  <c r="Q413" i="1"/>
  <c r="N413" i="1"/>
  <c r="K413" i="1"/>
  <c r="H413" i="1"/>
  <c r="E413" i="1"/>
  <c r="Q412" i="1"/>
  <c r="N412" i="1"/>
  <c r="K412" i="1"/>
  <c r="H412" i="1"/>
  <c r="E412" i="1"/>
  <c r="P411" i="1"/>
  <c r="P410" i="1" s="1"/>
  <c r="O411" i="1"/>
  <c r="Q411" i="1" s="1"/>
  <c r="M411" i="1"/>
  <c r="M410" i="1" s="1"/>
  <c r="L411" i="1"/>
  <c r="N411" i="1" s="1"/>
  <c r="J411" i="1"/>
  <c r="J410" i="1" s="1"/>
  <c r="I411" i="1"/>
  <c r="K411" i="1" s="1"/>
  <c r="G411" i="1"/>
  <c r="G410" i="1" s="1"/>
  <c r="F411" i="1"/>
  <c r="H411" i="1" s="1"/>
  <c r="D411" i="1"/>
  <c r="D410" i="1" s="1"/>
  <c r="C411" i="1"/>
  <c r="E411" i="1" s="1"/>
  <c r="Q409" i="1"/>
  <c r="N409" i="1"/>
  <c r="K409" i="1"/>
  <c r="H409" i="1"/>
  <c r="E409" i="1"/>
  <c r="Q408" i="1"/>
  <c r="N408" i="1"/>
  <c r="K408" i="1"/>
  <c r="H408" i="1"/>
  <c r="E408" i="1"/>
  <c r="Q407" i="1"/>
  <c r="N407" i="1"/>
  <c r="K407" i="1"/>
  <c r="H407" i="1"/>
  <c r="E407" i="1"/>
  <c r="Q406" i="1"/>
  <c r="N406" i="1"/>
  <c r="K406" i="1"/>
  <c r="H406" i="1"/>
  <c r="E406" i="1"/>
  <c r="Q405" i="1"/>
  <c r="N405" i="1"/>
  <c r="K405" i="1"/>
  <c r="H405" i="1"/>
  <c r="E405" i="1"/>
  <c r="Q404" i="1"/>
  <c r="N404" i="1"/>
  <c r="K404" i="1"/>
  <c r="H404" i="1"/>
  <c r="E404" i="1"/>
  <c r="P403" i="1"/>
  <c r="O403" i="1"/>
  <c r="Q403" i="1" s="1"/>
  <c r="M403" i="1"/>
  <c r="L403" i="1"/>
  <c r="N403" i="1" s="1"/>
  <c r="J403" i="1"/>
  <c r="I403" i="1"/>
  <c r="G403" i="1"/>
  <c r="F403" i="1"/>
  <c r="D403" i="1"/>
  <c r="C403" i="1"/>
  <c r="H441" i="1" l="1"/>
  <c r="H432" i="1"/>
  <c r="H433" i="1"/>
  <c r="E419" i="1"/>
  <c r="K419" i="1"/>
  <c r="F410" i="1"/>
  <c r="H410" i="1" s="1"/>
  <c r="K403" i="1"/>
  <c r="C410" i="1"/>
  <c r="E410" i="1" s="1"/>
  <c r="H403" i="1"/>
  <c r="O410" i="1"/>
  <c r="Q410" i="1" s="1"/>
  <c r="E441" i="1"/>
  <c r="H425" i="1"/>
  <c r="C432" i="1"/>
  <c r="E432" i="1" s="1"/>
  <c r="K441" i="1"/>
  <c r="O432" i="1"/>
  <c r="Q432" i="1" s="1"/>
  <c r="E425" i="1"/>
  <c r="K425" i="1"/>
  <c r="E403" i="1"/>
  <c r="I410" i="1"/>
  <c r="K410" i="1" s="1"/>
  <c r="I432" i="1"/>
  <c r="K432" i="1" s="1"/>
  <c r="N433" i="1"/>
  <c r="L410" i="1"/>
  <c r="N410" i="1" s="1"/>
  <c r="Q401" i="1" l="1"/>
  <c r="N401" i="1"/>
  <c r="K401" i="1"/>
  <c r="H401" i="1"/>
  <c r="E401" i="1"/>
  <c r="Q400" i="1"/>
  <c r="N400" i="1"/>
  <c r="K400" i="1"/>
  <c r="H400" i="1"/>
  <c r="E400" i="1"/>
  <c r="Q399" i="1"/>
  <c r="N399" i="1"/>
  <c r="K399" i="1"/>
  <c r="H399" i="1"/>
  <c r="E399" i="1"/>
  <c r="Q398" i="1"/>
  <c r="N398" i="1"/>
  <c r="K398" i="1"/>
  <c r="H398" i="1"/>
  <c r="E398" i="1"/>
  <c r="P397" i="1"/>
  <c r="O397" i="1"/>
  <c r="Q397" i="1" s="1"/>
  <c r="M397" i="1"/>
  <c r="L397" i="1"/>
  <c r="N397" i="1" s="1"/>
  <c r="J397" i="1"/>
  <c r="I397" i="1"/>
  <c r="G397" i="1"/>
  <c r="F397" i="1"/>
  <c r="H397" i="1" s="1"/>
  <c r="D397" i="1"/>
  <c r="C397" i="1"/>
  <c r="Q396" i="1"/>
  <c r="N396" i="1"/>
  <c r="K396" i="1"/>
  <c r="H396" i="1"/>
  <c r="E396" i="1"/>
  <c r="Q395" i="1"/>
  <c r="N395" i="1"/>
  <c r="K395" i="1"/>
  <c r="H395" i="1"/>
  <c r="E395" i="1"/>
  <c r="Q394" i="1"/>
  <c r="N394" i="1"/>
  <c r="K394" i="1"/>
  <c r="H394" i="1"/>
  <c r="E394" i="1"/>
  <c r="Q393" i="1"/>
  <c r="N393" i="1"/>
  <c r="K393" i="1"/>
  <c r="H393" i="1"/>
  <c r="E393" i="1"/>
  <c r="Q392" i="1"/>
  <c r="N392" i="1"/>
  <c r="K392" i="1"/>
  <c r="H392" i="1"/>
  <c r="E392" i="1"/>
  <c r="Q391" i="1"/>
  <c r="N391" i="1"/>
  <c r="K391" i="1"/>
  <c r="H391" i="1"/>
  <c r="E391" i="1"/>
  <c r="Q390" i="1"/>
  <c r="N390" i="1"/>
  <c r="K390" i="1"/>
  <c r="H390" i="1"/>
  <c r="E390" i="1"/>
  <c r="P389" i="1"/>
  <c r="P388" i="1" s="1"/>
  <c r="O389" i="1"/>
  <c r="Q389" i="1" s="1"/>
  <c r="M389" i="1"/>
  <c r="M388" i="1" s="1"/>
  <c r="L389" i="1"/>
  <c r="N389" i="1" s="1"/>
  <c r="J389" i="1"/>
  <c r="J388" i="1" s="1"/>
  <c r="I389" i="1"/>
  <c r="K389" i="1" s="1"/>
  <c r="G389" i="1"/>
  <c r="G388" i="1" s="1"/>
  <c r="F389" i="1"/>
  <c r="F388" i="1" s="1"/>
  <c r="H388" i="1" s="1"/>
  <c r="D389" i="1"/>
  <c r="D388" i="1" s="1"/>
  <c r="C389" i="1"/>
  <c r="Q387" i="1"/>
  <c r="N387" i="1"/>
  <c r="K387" i="1"/>
  <c r="H387" i="1"/>
  <c r="E387" i="1"/>
  <c r="Q386" i="1"/>
  <c r="N386" i="1"/>
  <c r="K386" i="1"/>
  <c r="H386" i="1"/>
  <c r="E386" i="1"/>
  <c r="Q385" i="1"/>
  <c r="N385" i="1"/>
  <c r="K385" i="1"/>
  <c r="H385" i="1"/>
  <c r="E385" i="1"/>
  <c r="Q384" i="1"/>
  <c r="N384" i="1"/>
  <c r="K384" i="1"/>
  <c r="H384" i="1"/>
  <c r="E384" i="1"/>
  <c r="Q383" i="1"/>
  <c r="N383" i="1"/>
  <c r="K383" i="1"/>
  <c r="H383" i="1"/>
  <c r="E383" i="1"/>
  <c r="Q382" i="1"/>
  <c r="N382" i="1"/>
  <c r="K382" i="1"/>
  <c r="H382" i="1"/>
  <c r="E382" i="1"/>
  <c r="P381" i="1"/>
  <c r="O381" i="1"/>
  <c r="Q381" i="1" s="1"/>
  <c r="M381" i="1"/>
  <c r="L381" i="1"/>
  <c r="N381" i="1" s="1"/>
  <c r="J381" i="1"/>
  <c r="I381" i="1"/>
  <c r="G381" i="1"/>
  <c r="F381" i="1"/>
  <c r="D381" i="1"/>
  <c r="C381" i="1"/>
  <c r="E381" i="1" l="1"/>
  <c r="E389" i="1"/>
  <c r="E397" i="1"/>
  <c r="K397" i="1"/>
  <c r="H389" i="1"/>
  <c r="I388" i="1"/>
  <c r="K388" i="1" s="1"/>
  <c r="K381" i="1"/>
  <c r="H381" i="1"/>
  <c r="C388" i="1"/>
  <c r="E388" i="1" s="1"/>
  <c r="O388" i="1"/>
  <c r="Q388" i="1" s="1"/>
  <c r="L388" i="1"/>
  <c r="N388" i="1" s="1"/>
  <c r="Q379" i="1" l="1"/>
  <c r="N379" i="1"/>
  <c r="K379" i="1"/>
  <c r="H379" i="1"/>
  <c r="E379" i="1"/>
  <c r="Q378" i="1"/>
  <c r="N378" i="1"/>
  <c r="K378" i="1"/>
  <c r="H378" i="1"/>
  <c r="E378" i="1"/>
  <c r="Q377" i="1"/>
  <c r="N377" i="1"/>
  <c r="K377" i="1"/>
  <c r="H377" i="1"/>
  <c r="E377" i="1"/>
  <c r="Q376" i="1"/>
  <c r="N376" i="1"/>
  <c r="K376" i="1"/>
  <c r="H376" i="1"/>
  <c r="E376" i="1"/>
  <c r="P375" i="1"/>
  <c r="O375" i="1"/>
  <c r="Q375" i="1" s="1"/>
  <c r="M375" i="1"/>
  <c r="L375" i="1"/>
  <c r="N375" i="1" s="1"/>
  <c r="J375" i="1"/>
  <c r="I375" i="1"/>
  <c r="K375" i="1" s="1"/>
  <c r="G375" i="1"/>
  <c r="F375" i="1"/>
  <c r="H375" i="1" s="1"/>
  <c r="D375" i="1"/>
  <c r="C375" i="1"/>
  <c r="E375" i="1" s="1"/>
  <c r="Q374" i="1"/>
  <c r="N374" i="1"/>
  <c r="K374" i="1"/>
  <c r="H374" i="1"/>
  <c r="E374" i="1"/>
  <c r="Q373" i="1"/>
  <c r="N373" i="1"/>
  <c r="K373" i="1"/>
  <c r="H373" i="1"/>
  <c r="E373" i="1"/>
  <c r="Q372" i="1"/>
  <c r="N372" i="1"/>
  <c r="K372" i="1"/>
  <c r="H372" i="1"/>
  <c r="E372" i="1"/>
  <c r="Q371" i="1"/>
  <c r="N371" i="1"/>
  <c r="K371" i="1"/>
  <c r="H371" i="1"/>
  <c r="E371" i="1"/>
  <c r="Q370" i="1"/>
  <c r="N370" i="1"/>
  <c r="K370" i="1"/>
  <c r="H370" i="1"/>
  <c r="E370" i="1"/>
  <c r="Q369" i="1"/>
  <c r="N369" i="1"/>
  <c r="K369" i="1"/>
  <c r="H369" i="1"/>
  <c r="E369" i="1"/>
  <c r="Q368" i="1"/>
  <c r="N368" i="1"/>
  <c r="K368" i="1"/>
  <c r="H368" i="1"/>
  <c r="E368" i="1"/>
  <c r="P367" i="1"/>
  <c r="P366" i="1" s="1"/>
  <c r="O367" i="1"/>
  <c r="O366" i="1" s="1"/>
  <c r="Q366" i="1" s="1"/>
  <c r="M367" i="1"/>
  <c r="M366" i="1" s="1"/>
  <c r="L367" i="1"/>
  <c r="L366" i="1" s="1"/>
  <c r="N366" i="1" s="1"/>
  <c r="J367" i="1"/>
  <c r="J366" i="1" s="1"/>
  <c r="I367" i="1"/>
  <c r="K367" i="1" s="1"/>
  <c r="G367" i="1"/>
  <c r="G366" i="1" s="1"/>
  <c r="F367" i="1"/>
  <c r="H367" i="1" s="1"/>
  <c r="D367" i="1"/>
  <c r="D366" i="1" s="1"/>
  <c r="C367" i="1"/>
  <c r="C366" i="1" s="1"/>
  <c r="E366" i="1" s="1"/>
  <c r="Q365" i="1"/>
  <c r="N365" i="1"/>
  <c r="K365" i="1"/>
  <c r="H365" i="1"/>
  <c r="E365" i="1"/>
  <c r="Q364" i="1"/>
  <c r="N364" i="1"/>
  <c r="K364" i="1"/>
  <c r="H364" i="1"/>
  <c r="E364" i="1"/>
  <c r="Q363" i="1"/>
  <c r="N363" i="1"/>
  <c r="K363" i="1"/>
  <c r="H363" i="1"/>
  <c r="E363" i="1"/>
  <c r="Q362" i="1"/>
  <c r="N362" i="1"/>
  <c r="K362" i="1"/>
  <c r="H362" i="1"/>
  <c r="E362" i="1"/>
  <c r="Q361" i="1"/>
  <c r="N361" i="1"/>
  <c r="K361" i="1"/>
  <c r="H361" i="1"/>
  <c r="E361" i="1"/>
  <c r="Q360" i="1"/>
  <c r="N360" i="1"/>
  <c r="K360" i="1"/>
  <c r="H360" i="1"/>
  <c r="E360" i="1"/>
  <c r="P359" i="1"/>
  <c r="O359" i="1"/>
  <c r="Q359" i="1" s="1"/>
  <c r="M359" i="1"/>
  <c r="L359" i="1"/>
  <c r="N359" i="1" s="1"/>
  <c r="J359" i="1"/>
  <c r="I359" i="1"/>
  <c r="G359" i="1"/>
  <c r="F359" i="1"/>
  <c r="D359" i="1"/>
  <c r="C359" i="1"/>
  <c r="K359" i="1" l="1"/>
  <c r="H359" i="1"/>
  <c r="Q367" i="1"/>
  <c r="F366" i="1"/>
  <c r="H366" i="1" s="1"/>
  <c r="E359" i="1"/>
  <c r="E367" i="1"/>
  <c r="I366" i="1"/>
  <c r="K366" i="1" s="1"/>
  <c r="N367" i="1"/>
  <c r="Q357" i="1" l="1"/>
  <c r="N357" i="1"/>
  <c r="K357" i="1"/>
  <c r="H357" i="1"/>
  <c r="E357" i="1"/>
  <c r="Q356" i="1"/>
  <c r="N356" i="1"/>
  <c r="K356" i="1"/>
  <c r="H356" i="1"/>
  <c r="E356" i="1"/>
  <c r="Q355" i="1"/>
  <c r="N355" i="1"/>
  <c r="K355" i="1"/>
  <c r="H355" i="1"/>
  <c r="E355" i="1"/>
  <c r="Q354" i="1"/>
  <c r="N354" i="1"/>
  <c r="K354" i="1"/>
  <c r="H354" i="1"/>
  <c r="E354" i="1"/>
  <c r="P353" i="1"/>
  <c r="O353" i="1"/>
  <c r="Q353" i="1" s="1"/>
  <c r="M353" i="1"/>
  <c r="L353" i="1"/>
  <c r="N353" i="1" s="1"/>
  <c r="J353" i="1"/>
  <c r="I353" i="1"/>
  <c r="G353" i="1"/>
  <c r="F353" i="1"/>
  <c r="H353" i="1" s="1"/>
  <c r="D353" i="1"/>
  <c r="C353" i="1"/>
  <c r="Q352" i="1"/>
  <c r="N352" i="1"/>
  <c r="K352" i="1"/>
  <c r="H352" i="1"/>
  <c r="E352" i="1"/>
  <c r="Q351" i="1"/>
  <c r="N351" i="1"/>
  <c r="K351" i="1"/>
  <c r="H351" i="1"/>
  <c r="E351" i="1"/>
  <c r="Q350" i="1"/>
  <c r="N350" i="1"/>
  <c r="K350" i="1"/>
  <c r="H350" i="1"/>
  <c r="E350" i="1"/>
  <c r="Q349" i="1"/>
  <c r="N349" i="1"/>
  <c r="K349" i="1"/>
  <c r="H349" i="1"/>
  <c r="E349" i="1"/>
  <c r="Q348" i="1"/>
  <c r="N348" i="1"/>
  <c r="K348" i="1"/>
  <c r="H348" i="1"/>
  <c r="E348" i="1"/>
  <c r="Q347" i="1"/>
  <c r="N347" i="1"/>
  <c r="K347" i="1"/>
  <c r="H347" i="1"/>
  <c r="E347" i="1"/>
  <c r="Q346" i="1"/>
  <c r="N346" i="1"/>
  <c r="K346" i="1"/>
  <c r="H346" i="1"/>
  <c r="E346" i="1"/>
  <c r="P345" i="1"/>
  <c r="P344" i="1" s="1"/>
  <c r="O345" i="1"/>
  <c r="Q345" i="1" s="1"/>
  <c r="M345" i="1"/>
  <c r="M344" i="1" s="1"/>
  <c r="L345" i="1"/>
  <c r="N345" i="1" s="1"/>
  <c r="J345" i="1"/>
  <c r="J344" i="1" s="1"/>
  <c r="I345" i="1"/>
  <c r="K345" i="1" s="1"/>
  <c r="G345" i="1"/>
  <c r="G344" i="1" s="1"/>
  <c r="F345" i="1"/>
  <c r="H345" i="1" s="1"/>
  <c r="D345" i="1"/>
  <c r="D344" i="1" s="1"/>
  <c r="C345" i="1"/>
  <c r="E345" i="1" s="1"/>
  <c r="O344" i="1"/>
  <c r="Q344" i="1" s="1"/>
  <c r="Q343" i="1"/>
  <c r="N343" i="1"/>
  <c r="K343" i="1"/>
  <c r="H343" i="1"/>
  <c r="E343" i="1"/>
  <c r="Q342" i="1"/>
  <c r="N342" i="1"/>
  <c r="K342" i="1"/>
  <c r="H342" i="1"/>
  <c r="E342" i="1"/>
  <c r="Q341" i="1"/>
  <c r="N341" i="1"/>
  <c r="K341" i="1"/>
  <c r="H341" i="1"/>
  <c r="E341" i="1"/>
  <c r="Q340" i="1"/>
  <c r="N340" i="1"/>
  <c r="K340" i="1"/>
  <c r="H340" i="1"/>
  <c r="E340" i="1"/>
  <c r="Q339" i="1"/>
  <c r="N339" i="1"/>
  <c r="K339" i="1"/>
  <c r="H339" i="1"/>
  <c r="E339" i="1"/>
  <c r="Q338" i="1"/>
  <c r="N338" i="1"/>
  <c r="K338" i="1"/>
  <c r="H338" i="1"/>
  <c r="E338" i="1"/>
  <c r="P337" i="1"/>
  <c r="O337" i="1"/>
  <c r="Q337" i="1" s="1"/>
  <c r="M337" i="1"/>
  <c r="L337" i="1"/>
  <c r="N337" i="1" s="1"/>
  <c r="J337" i="1"/>
  <c r="I337" i="1"/>
  <c r="G337" i="1"/>
  <c r="F337" i="1"/>
  <c r="D337" i="1"/>
  <c r="C337" i="1"/>
  <c r="C315" i="1"/>
  <c r="E315" i="1" s="1"/>
  <c r="D315" i="1"/>
  <c r="F315" i="1"/>
  <c r="G315" i="1"/>
  <c r="I315" i="1"/>
  <c r="J315" i="1"/>
  <c r="L315" i="1"/>
  <c r="N315" i="1" s="1"/>
  <c r="M315" i="1"/>
  <c r="O315" i="1"/>
  <c r="Q315" i="1" s="1"/>
  <c r="P315" i="1"/>
  <c r="E316" i="1"/>
  <c r="H316" i="1"/>
  <c r="K316" i="1"/>
  <c r="N316" i="1"/>
  <c r="Q316" i="1"/>
  <c r="E317" i="1"/>
  <c r="H317" i="1"/>
  <c r="K317" i="1"/>
  <c r="N317" i="1"/>
  <c r="Q317" i="1"/>
  <c r="E318" i="1"/>
  <c r="H318" i="1"/>
  <c r="K318" i="1"/>
  <c r="N318" i="1"/>
  <c r="Q318" i="1"/>
  <c r="E319" i="1"/>
  <c r="H319" i="1"/>
  <c r="K319" i="1"/>
  <c r="N319" i="1"/>
  <c r="Q319" i="1"/>
  <c r="E320" i="1"/>
  <c r="H320" i="1"/>
  <c r="K320" i="1"/>
  <c r="N320" i="1"/>
  <c r="Q320" i="1"/>
  <c r="E321" i="1"/>
  <c r="H321" i="1"/>
  <c r="K321" i="1"/>
  <c r="N321" i="1"/>
  <c r="Q321" i="1"/>
  <c r="C323" i="1"/>
  <c r="C322" i="1" s="1"/>
  <c r="E322" i="1" s="1"/>
  <c r="D323" i="1"/>
  <c r="D322" i="1" s="1"/>
  <c r="F323" i="1"/>
  <c r="F322" i="1" s="1"/>
  <c r="H322" i="1" s="1"/>
  <c r="G323" i="1"/>
  <c r="G322" i="1" s="1"/>
  <c r="I323" i="1"/>
  <c r="K323" i="1" s="1"/>
  <c r="J323" i="1"/>
  <c r="J322" i="1" s="1"/>
  <c r="L323" i="1"/>
  <c r="L322" i="1" s="1"/>
  <c r="N322" i="1" s="1"/>
  <c r="M323" i="1"/>
  <c r="M322" i="1" s="1"/>
  <c r="O323" i="1"/>
  <c r="O322" i="1" s="1"/>
  <c r="Q322" i="1" s="1"/>
  <c r="P323" i="1"/>
  <c r="P322" i="1" s="1"/>
  <c r="E324" i="1"/>
  <c r="H324" i="1"/>
  <c r="K324" i="1"/>
  <c r="N324" i="1"/>
  <c r="Q324" i="1"/>
  <c r="E325" i="1"/>
  <c r="H325" i="1"/>
  <c r="K325" i="1"/>
  <c r="N325" i="1"/>
  <c r="Q325" i="1"/>
  <c r="E326" i="1"/>
  <c r="H326" i="1"/>
  <c r="K326" i="1"/>
  <c r="N326" i="1"/>
  <c r="Q326" i="1"/>
  <c r="E327" i="1"/>
  <c r="H327" i="1"/>
  <c r="K327" i="1"/>
  <c r="N327" i="1"/>
  <c r="Q327" i="1"/>
  <c r="E328" i="1"/>
  <c r="H328" i="1"/>
  <c r="K328" i="1"/>
  <c r="N328" i="1"/>
  <c r="Q328" i="1"/>
  <c r="E329" i="1"/>
  <c r="H329" i="1"/>
  <c r="K329" i="1"/>
  <c r="N329" i="1"/>
  <c r="Q329" i="1"/>
  <c r="E330" i="1"/>
  <c r="H330" i="1"/>
  <c r="K330" i="1"/>
  <c r="N330" i="1"/>
  <c r="Q330" i="1"/>
  <c r="C331" i="1"/>
  <c r="D331" i="1"/>
  <c r="F331" i="1"/>
  <c r="H331" i="1" s="1"/>
  <c r="G331" i="1"/>
  <c r="I331" i="1"/>
  <c r="J331" i="1"/>
  <c r="L331" i="1"/>
  <c r="N331" i="1" s="1"/>
  <c r="M331" i="1"/>
  <c r="O331" i="1"/>
  <c r="Q331" i="1" s="1"/>
  <c r="P331" i="1"/>
  <c r="E332" i="1"/>
  <c r="H332" i="1"/>
  <c r="K332" i="1"/>
  <c r="N332" i="1"/>
  <c r="Q332" i="1"/>
  <c r="E333" i="1"/>
  <c r="H333" i="1"/>
  <c r="K333" i="1"/>
  <c r="N333" i="1"/>
  <c r="Q333" i="1"/>
  <c r="E334" i="1"/>
  <c r="H334" i="1"/>
  <c r="K334" i="1"/>
  <c r="N334" i="1"/>
  <c r="Q334" i="1"/>
  <c r="E335" i="1"/>
  <c r="H335" i="1"/>
  <c r="K335" i="1"/>
  <c r="N335" i="1"/>
  <c r="Q335" i="1"/>
  <c r="C344" i="1" l="1"/>
  <c r="E344" i="1" s="1"/>
  <c r="I344" i="1"/>
  <c r="K344" i="1" s="1"/>
  <c r="K337" i="1"/>
  <c r="E353" i="1"/>
  <c r="H337" i="1"/>
  <c r="K331" i="1"/>
  <c r="K315" i="1"/>
  <c r="H315" i="1"/>
  <c r="E331" i="1"/>
  <c r="I322" i="1"/>
  <c r="K322" i="1" s="1"/>
  <c r="N323" i="1"/>
  <c r="E337" i="1"/>
  <c r="K353" i="1"/>
  <c r="F344" i="1"/>
  <c r="H344" i="1" s="1"/>
  <c r="L344" i="1"/>
  <c r="N344" i="1" s="1"/>
  <c r="Q323" i="1"/>
  <c r="E323" i="1"/>
  <c r="H323" i="1"/>
  <c r="Q313" i="1" l="1"/>
  <c r="N313" i="1"/>
  <c r="K313" i="1"/>
  <c r="H313" i="1"/>
  <c r="E313" i="1"/>
  <c r="Q312" i="1"/>
  <c r="N312" i="1"/>
  <c r="K312" i="1"/>
  <c r="H312" i="1"/>
  <c r="E312" i="1"/>
  <c r="Q311" i="1"/>
  <c r="N311" i="1"/>
  <c r="K311" i="1"/>
  <c r="H311" i="1"/>
  <c r="E311" i="1"/>
  <c r="Q310" i="1"/>
  <c r="N310" i="1"/>
  <c r="K310" i="1"/>
  <c r="H310" i="1"/>
  <c r="E310" i="1"/>
  <c r="P309" i="1"/>
  <c r="O309" i="1"/>
  <c r="Q309" i="1" s="1"/>
  <c r="M309" i="1"/>
  <c r="L309" i="1"/>
  <c r="N309" i="1" s="1"/>
  <c r="J309" i="1"/>
  <c r="I309" i="1"/>
  <c r="G309" i="1"/>
  <c r="F309" i="1"/>
  <c r="H309" i="1" s="1"/>
  <c r="D309" i="1"/>
  <c r="C309" i="1"/>
  <c r="Q308" i="1"/>
  <c r="N308" i="1"/>
  <c r="K308" i="1"/>
  <c r="H308" i="1"/>
  <c r="E308" i="1"/>
  <c r="Q307" i="1"/>
  <c r="N307" i="1"/>
  <c r="K307" i="1"/>
  <c r="H307" i="1"/>
  <c r="E307" i="1"/>
  <c r="Q306" i="1"/>
  <c r="N306" i="1"/>
  <c r="K306" i="1"/>
  <c r="H306" i="1"/>
  <c r="E306" i="1"/>
  <c r="Q305" i="1"/>
  <c r="N305" i="1"/>
  <c r="K305" i="1"/>
  <c r="H305" i="1"/>
  <c r="E305" i="1"/>
  <c r="Q304" i="1"/>
  <c r="N304" i="1"/>
  <c r="K304" i="1"/>
  <c r="H304" i="1"/>
  <c r="E304" i="1"/>
  <c r="Q303" i="1"/>
  <c r="N303" i="1"/>
  <c r="K303" i="1"/>
  <c r="H303" i="1"/>
  <c r="E303" i="1"/>
  <c r="Q302" i="1"/>
  <c r="N302" i="1"/>
  <c r="K302" i="1"/>
  <c r="H302" i="1"/>
  <c r="E302" i="1"/>
  <c r="P301" i="1"/>
  <c r="P300" i="1" s="1"/>
  <c r="O301" i="1"/>
  <c r="Q301" i="1" s="1"/>
  <c r="M301" i="1"/>
  <c r="M300" i="1" s="1"/>
  <c r="L301" i="1"/>
  <c r="N301" i="1" s="1"/>
  <c r="J301" i="1"/>
  <c r="J300" i="1" s="1"/>
  <c r="I301" i="1"/>
  <c r="K301" i="1" s="1"/>
  <c r="G301" i="1"/>
  <c r="G300" i="1" s="1"/>
  <c r="F301" i="1"/>
  <c r="D301" i="1"/>
  <c r="D300" i="1" s="1"/>
  <c r="C301" i="1"/>
  <c r="O300" i="1"/>
  <c r="Q300" i="1" s="1"/>
  <c r="F300" i="1"/>
  <c r="Q299" i="1"/>
  <c r="N299" i="1"/>
  <c r="K299" i="1"/>
  <c r="H299" i="1"/>
  <c r="E299" i="1"/>
  <c r="Q298" i="1"/>
  <c r="N298" i="1"/>
  <c r="K298" i="1"/>
  <c r="H298" i="1"/>
  <c r="E298" i="1"/>
  <c r="Q297" i="1"/>
  <c r="N297" i="1"/>
  <c r="K297" i="1"/>
  <c r="H297" i="1"/>
  <c r="E297" i="1"/>
  <c r="Q296" i="1"/>
  <c r="N296" i="1"/>
  <c r="K296" i="1"/>
  <c r="H296" i="1"/>
  <c r="E296" i="1"/>
  <c r="Q295" i="1"/>
  <c r="N295" i="1"/>
  <c r="K295" i="1"/>
  <c r="H295" i="1"/>
  <c r="E295" i="1"/>
  <c r="Q294" i="1"/>
  <c r="N294" i="1"/>
  <c r="K294" i="1"/>
  <c r="H294" i="1"/>
  <c r="E294" i="1"/>
  <c r="P293" i="1"/>
  <c r="O293" i="1"/>
  <c r="Q293" i="1" s="1"/>
  <c r="M293" i="1"/>
  <c r="L293" i="1"/>
  <c r="N293" i="1" s="1"/>
  <c r="J293" i="1"/>
  <c r="I293" i="1"/>
  <c r="G293" i="1"/>
  <c r="F293" i="1"/>
  <c r="D293" i="1"/>
  <c r="C293" i="1"/>
  <c r="H293" i="1" l="1"/>
  <c r="K309" i="1"/>
  <c r="E301" i="1"/>
  <c r="H300" i="1"/>
  <c r="H301" i="1"/>
  <c r="K293" i="1"/>
  <c r="I300" i="1"/>
  <c r="K300" i="1" s="1"/>
  <c r="E293" i="1"/>
  <c r="C300" i="1"/>
  <c r="E300" i="1" s="1"/>
  <c r="E309" i="1"/>
  <c r="L300" i="1"/>
  <c r="N300" i="1" s="1"/>
  <c r="Q291" i="1" l="1"/>
  <c r="N291" i="1"/>
  <c r="K291" i="1"/>
  <c r="H291" i="1"/>
  <c r="E291" i="1"/>
  <c r="Q290" i="1"/>
  <c r="N290" i="1"/>
  <c r="K290" i="1"/>
  <c r="H290" i="1"/>
  <c r="E290" i="1"/>
  <c r="Q289" i="1"/>
  <c r="N289" i="1"/>
  <c r="K289" i="1"/>
  <c r="H289" i="1"/>
  <c r="E289" i="1"/>
  <c r="Q288" i="1"/>
  <c r="N288" i="1"/>
  <c r="K288" i="1"/>
  <c r="H288" i="1"/>
  <c r="E288" i="1"/>
  <c r="P287" i="1"/>
  <c r="O287" i="1"/>
  <c r="Q287" i="1" s="1"/>
  <c r="M287" i="1"/>
  <c r="L287" i="1"/>
  <c r="N287" i="1" s="1"/>
  <c r="J287" i="1"/>
  <c r="I287" i="1"/>
  <c r="G287" i="1"/>
  <c r="F287" i="1"/>
  <c r="H287" i="1" s="1"/>
  <c r="D287" i="1"/>
  <c r="C287" i="1"/>
  <c r="E287" i="1" s="1"/>
  <c r="Q286" i="1"/>
  <c r="N286" i="1"/>
  <c r="K286" i="1"/>
  <c r="H286" i="1"/>
  <c r="E286" i="1"/>
  <c r="Q285" i="1"/>
  <c r="N285" i="1"/>
  <c r="K285" i="1"/>
  <c r="H285" i="1"/>
  <c r="E285" i="1"/>
  <c r="Q284" i="1"/>
  <c r="N284" i="1"/>
  <c r="K284" i="1"/>
  <c r="H284" i="1"/>
  <c r="E284" i="1"/>
  <c r="Q283" i="1"/>
  <c r="N283" i="1"/>
  <c r="K283" i="1"/>
  <c r="H283" i="1"/>
  <c r="E283" i="1"/>
  <c r="Q282" i="1"/>
  <c r="N282" i="1"/>
  <c r="K282" i="1"/>
  <c r="H282" i="1"/>
  <c r="E282" i="1"/>
  <c r="Q281" i="1"/>
  <c r="N281" i="1"/>
  <c r="K281" i="1"/>
  <c r="H281" i="1"/>
  <c r="E281" i="1"/>
  <c r="Q280" i="1"/>
  <c r="N280" i="1"/>
  <c r="K280" i="1"/>
  <c r="H280" i="1"/>
  <c r="E280" i="1"/>
  <c r="P279" i="1"/>
  <c r="P278" i="1" s="1"/>
  <c r="O279" i="1"/>
  <c r="Q279" i="1" s="1"/>
  <c r="M279" i="1"/>
  <c r="L279" i="1"/>
  <c r="L278" i="1" s="1"/>
  <c r="N278" i="1" s="1"/>
  <c r="J279" i="1"/>
  <c r="J278" i="1" s="1"/>
  <c r="I279" i="1"/>
  <c r="K279" i="1" s="1"/>
  <c r="G279" i="1"/>
  <c r="G278" i="1" s="1"/>
  <c r="F279" i="1"/>
  <c r="H279" i="1" s="1"/>
  <c r="D279" i="1"/>
  <c r="D278" i="1" s="1"/>
  <c r="C279" i="1"/>
  <c r="E279" i="1" s="1"/>
  <c r="M278" i="1"/>
  <c r="Q277" i="1"/>
  <c r="N277" i="1"/>
  <c r="K277" i="1"/>
  <c r="H277" i="1"/>
  <c r="E277" i="1"/>
  <c r="Q276" i="1"/>
  <c r="N276" i="1"/>
  <c r="K276" i="1"/>
  <c r="H276" i="1"/>
  <c r="E276" i="1"/>
  <c r="Q275" i="1"/>
  <c r="N275" i="1"/>
  <c r="K275" i="1"/>
  <c r="H275" i="1"/>
  <c r="E275" i="1"/>
  <c r="Q274" i="1"/>
  <c r="N274" i="1"/>
  <c r="K274" i="1"/>
  <c r="H274" i="1"/>
  <c r="E274" i="1"/>
  <c r="Q273" i="1"/>
  <c r="N273" i="1"/>
  <c r="K273" i="1"/>
  <c r="H273" i="1"/>
  <c r="E273" i="1"/>
  <c r="Q272" i="1"/>
  <c r="N272" i="1"/>
  <c r="K272" i="1"/>
  <c r="H272" i="1"/>
  <c r="E272" i="1"/>
  <c r="P271" i="1"/>
  <c r="O271" i="1"/>
  <c r="Q271" i="1" s="1"/>
  <c r="M271" i="1"/>
  <c r="L271" i="1"/>
  <c r="N271" i="1" s="1"/>
  <c r="J271" i="1"/>
  <c r="I271" i="1"/>
  <c r="G271" i="1"/>
  <c r="F271" i="1"/>
  <c r="D271" i="1"/>
  <c r="C271" i="1"/>
  <c r="K271" i="1" l="1"/>
  <c r="K287" i="1"/>
  <c r="H271" i="1"/>
  <c r="I278" i="1"/>
  <c r="K278" i="1" s="1"/>
  <c r="F278" i="1"/>
  <c r="H278" i="1" s="1"/>
  <c r="N279" i="1"/>
  <c r="E271" i="1"/>
  <c r="C278" i="1"/>
  <c r="E278" i="1" s="1"/>
  <c r="O278" i="1"/>
  <c r="Q278" i="1" s="1"/>
  <c r="Q269" i="1" l="1"/>
  <c r="N269" i="1"/>
  <c r="K269" i="1"/>
  <c r="H269" i="1"/>
  <c r="E269" i="1"/>
  <c r="Q268" i="1"/>
  <c r="N268" i="1"/>
  <c r="K268" i="1"/>
  <c r="H268" i="1"/>
  <c r="E268" i="1"/>
  <c r="Q267" i="1"/>
  <c r="N267" i="1"/>
  <c r="K267" i="1"/>
  <c r="H267" i="1"/>
  <c r="E267" i="1"/>
  <c r="Q266" i="1"/>
  <c r="N266" i="1"/>
  <c r="K266" i="1"/>
  <c r="H266" i="1"/>
  <c r="E266" i="1"/>
  <c r="P265" i="1"/>
  <c r="O265" i="1"/>
  <c r="Q265" i="1" s="1"/>
  <c r="M265" i="1"/>
  <c r="L265" i="1"/>
  <c r="N265" i="1" s="1"/>
  <c r="J265" i="1"/>
  <c r="I265" i="1"/>
  <c r="G265" i="1"/>
  <c r="F265" i="1"/>
  <c r="C265" i="1"/>
  <c r="E265" i="1" s="1"/>
  <c r="Q264" i="1"/>
  <c r="N264" i="1"/>
  <c r="K264" i="1"/>
  <c r="H264" i="1"/>
  <c r="E264" i="1"/>
  <c r="Q263" i="1"/>
  <c r="N263" i="1"/>
  <c r="K263" i="1"/>
  <c r="H263" i="1"/>
  <c r="E263" i="1"/>
  <c r="Q262" i="1"/>
  <c r="N262" i="1"/>
  <c r="K262" i="1"/>
  <c r="H262" i="1"/>
  <c r="E262" i="1"/>
  <c r="Q261" i="1"/>
  <c r="N261" i="1"/>
  <c r="K261" i="1"/>
  <c r="H261" i="1"/>
  <c r="E261" i="1"/>
  <c r="Q260" i="1"/>
  <c r="N260" i="1"/>
  <c r="K260" i="1"/>
  <c r="H260" i="1"/>
  <c r="E260" i="1"/>
  <c r="Q259" i="1"/>
  <c r="N259" i="1"/>
  <c r="K259" i="1"/>
  <c r="H259" i="1"/>
  <c r="E259" i="1"/>
  <c r="Q258" i="1"/>
  <c r="N258" i="1"/>
  <c r="K258" i="1"/>
  <c r="H258" i="1"/>
  <c r="E258" i="1"/>
  <c r="P257" i="1"/>
  <c r="P256" i="1" s="1"/>
  <c r="O257" i="1"/>
  <c r="Q257" i="1" s="1"/>
  <c r="M257" i="1"/>
  <c r="M256" i="1" s="1"/>
  <c r="L257" i="1"/>
  <c r="N257" i="1" s="1"/>
  <c r="J257" i="1"/>
  <c r="J256" i="1" s="1"/>
  <c r="I257" i="1"/>
  <c r="K257" i="1" s="1"/>
  <c r="G257" i="1"/>
  <c r="G256" i="1" s="1"/>
  <c r="F257" i="1"/>
  <c r="C257" i="1"/>
  <c r="C256" i="1" s="1"/>
  <c r="E256" i="1" s="1"/>
  <c r="I256" i="1"/>
  <c r="K256" i="1" s="1"/>
  <c r="Q255" i="1"/>
  <c r="N255" i="1"/>
  <c r="K255" i="1"/>
  <c r="H255" i="1"/>
  <c r="E255" i="1"/>
  <c r="Q254" i="1"/>
  <c r="N254" i="1"/>
  <c r="K254" i="1"/>
  <c r="H254" i="1"/>
  <c r="E254" i="1"/>
  <c r="Q253" i="1"/>
  <c r="N253" i="1"/>
  <c r="K253" i="1"/>
  <c r="H253" i="1"/>
  <c r="E253" i="1"/>
  <c r="Q252" i="1"/>
  <c r="N252" i="1"/>
  <c r="K252" i="1"/>
  <c r="H252" i="1"/>
  <c r="E252" i="1"/>
  <c r="Q251" i="1"/>
  <c r="N251" i="1"/>
  <c r="K251" i="1"/>
  <c r="H251" i="1"/>
  <c r="E251" i="1"/>
  <c r="Q250" i="1"/>
  <c r="N250" i="1"/>
  <c r="K250" i="1"/>
  <c r="H250" i="1"/>
  <c r="E250" i="1"/>
  <c r="O249" i="1"/>
  <c r="Q249" i="1" s="1"/>
  <c r="M249" i="1"/>
  <c r="L249" i="1"/>
  <c r="I249" i="1"/>
  <c r="K249" i="1" s="1"/>
  <c r="F249" i="1"/>
  <c r="H249" i="1" s="1"/>
  <c r="C249" i="1"/>
  <c r="E249" i="1" s="1"/>
  <c r="Q247" i="1"/>
  <c r="N247" i="1"/>
  <c r="K247" i="1"/>
  <c r="H247" i="1"/>
  <c r="E247" i="1"/>
  <c r="Q246" i="1"/>
  <c r="N246" i="1"/>
  <c r="K246" i="1"/>
  <c r="H246" i="1"/>
  <c r="E246" i="1"/>
  <c r="Q245" i="1"/>
  <c r="N245" i="1"/>
  <c r="K245" i="1"/>
  <c r="H245" i="1"/>
  <c r="E245" i="1"/>
  <c r="Q244" i="1"/>
  <c r="N244" i="1"/>
  <c r="K244" i="1"/>
  <c r="H244" i="1"/>
  <c r="E244" i="1"/>
  <c r="P243" i="1"/>
  <c r="O243" i="1"/>
  <c r="Q243" i="1" s="1"/>
  <c r="M243" i="1"/>
  <c r="L243" i="1"/>
  <c r="N243" i="1" s="1"/>
  <c r="J243" i="1"/>
  <c r="I243" i="1"/>
  <c r="G243" i="1"/>
  <c r="F243" i="1"/>
  <c r="H243" i="1" s="1"/>
  <c r="D243" i="1"/>
  <c r="C243" i="1"/>
  <c r="Q242" i="1"/>
  <c r="N242" i="1"/>
  <c r="K242" i="1"/>
  <c r="H242" i="1"/>
  <c r="E242" i="1"/>
  <c r="Q241" i="1"/>
  <c r="N241" i="1"/>
  <c r="K241" i="1"/>
  <c r="H241" i="1"/>
  <c r="E241" i="1"/>
  <c r="Q240" i="1"/>
  <c r="N240" i="1"/>
  <c r="K240" i="1"/>
  <c r="H240" i="1"/>
  <c r="E240" i="1"/>
  <c r="Q239" i="1"/>
  <c r="N239" i="1"/>
  <c r="K239" i="1"/>
  <c r="H239" i="1"/>
  <c r="E239" i="1"/>
  <c r="Q238" i="1"/>
  <c r="N238" i="1"/>
  <c r="K238" i="1"/>
  <c r="H238" i="1"/>
  <c r="E238" i="1"/>
  <c r="Q237" i="1"/>
  <c r="N237" i="1"/>
  <c r="K237" i="1"/>
  <c r="H237" i="1"/>
  <c r="E237" i="1"/>
  <c r="Q236" i="1"/>
  <c r="N236" i="1"/>
  <c r="K236" i="1"/>
  <c r="H236" i="1"/>
  <c r="E236" i="1"/>
  <c r="P235" i="1"/>
  <c r="P234" i="1" s="1"/>
  <c r="O235" i="1"/>
  <c r="Q235" i="1" s="1"/>
  <c r="M235" i="1"/>
  <c r="M234" i="1" s="1"/>
  <c r="L235" i="1"/>
  <c r="N235" i="1" s="1"/>
  <c r="J235" i="1"/>
  <c r="J234" i="1" s="1"/>
  <c r="I235" i="1"/>
  <c r="K235" i="1" s="1"/>
  <c r="G235" i="1"/>
  <c r="G234" i="1" s="1"/>
  <c r="F235" i="1"/>
  <c r="H235" i="1" s="1"/>
  <c r="D235" i="1"/>
  <c r="D234" i="1" s="1"/>
  <c r="C235" i="1"/>
  <c r="E235" i="1" s="1"/>
  <c r="Q233" i="1"/>
  <c r="N233" i="1"/>
  <c r="K233" i="1"/>
  <c r="H233" i="1"/>
  <c r="E233" i="1"/>
  <c r="Q232" i="1"/>
  <c r="N232" i="1"/>
  <c r="K232" i="1"/>
  <c r="H232" i="1"/>
  <c r="E232" i="1"/>
  <c r="Q231" i="1"/>
  <c r="N231" i="1"/>
  <c r="K231" i="1"/>
  <c r="H231" i="1"/>
  <c r="E231" i="1"/>
  <c r="Q230" i="1"/>
  <c r="N230" i="1"/>
  <c r="K230" i="1"/>
  <c r="H230" i="1"/>
  <c r="E230" i="1"/>
  <c r="Q229" i="1"/>
  <c r="N229" i="1"/>
  <c r="K229" i="1"/>
  <c r="H229" i="1"/>
  <c r="E229" i="1"/>
  <c r="Q228" i="1"/>
  <c r="N228" i="1"/>
  <c r="K228" i="1"/>
  <c r="H228" i="1"/>
  <c r="E228" i="1"/>
  <c r="P227" i="1"/>
  <c r="O227" i="1"/>
  <c r="Q227" i="1" s="1"/>
  <c r="M227" i="1"/>
  <c r="L227" i="1"/>
  <c r="N227" i="1" s="1"/>
  <c r="J227" i="1"/>
  <c r="I227" i="1"/>
  <c r="G227" i="1"/>
  <c r="F227" i="1"/>
  <c r="D227" i="1"/>
  <c r="C227" i="1"/>
  <c r="Q225" i="1"/>
  <c r="N225" i="1"/>
  <c r="K225" i="1"/>
  <c r="H225" i="1"/>
  <c r="E225" i="1"/>
  <c r="Q224" i="1"/>
  <c r="N224" i="1"/>
  <c r="K224" i="1"/>
  <c r="H224" i="1"/>
  <c r="E224" i="1"/>
  <c r="Q223" i="1"/>
  <c r="N223" i="1"/>
  <c r="K223" i="1"/>
  <c r="H223" i="1"/>
  <c r="E223" i="1"/>
  <c r="Q222" i="1"/>
  <c r="N222" i="1"/>
  <c r="K222" i="1"/>
  <c r="H222" i="1"/>
  <c r="E222" i="1"/>
  <c r="P221" i="1"/>
  <c r="O221" i="1"/>
  <c r="Q221" i="1" s="1"/>
  <c r="M221" i="1"/>
  <c r="L221" i="1"/>
  <c r="N221" i="1" s="1"/>
  <c r="J221" i="1"/>
  <c r="I221" i="1"/>
  <c r="G221" i="1"/>
  <c r="F221" i="1"/>
  <c r="D221" i="1"/>
  <c r="C221" i="1"/>
  <c r="Q220" i="1"/>
  <c r="N220" i="1"/>
  <c r="K220" i="1"/>
  <c r="H220" i="1"/>
  <c r="E220" i="1"/>
  <c r="Q219" i="1"/>
  <c r="N219" i="1"/>
  <c r="K219" i="1"/>
  <c r="H219" i="1"/>
  <c r="E219" i="1"/>
  <c r="Q218" i="1"/>
  <c r="N218" i="1"/>
  <c r="K218" i="1"/>
  <c r="H218" i="1"/>
  <c r="E218" i="1"/>
  <c r="Q217" i="1"/>
  <c r="N217" i="1"/>
  <c r="K217" i="1"/>
  <c r="H217" i="1"/>
  <c r="E217" i="1"/>
  <c r="Q216" i="1"/>
  <c r="N216" i="1"/>
  <c r="K216" i="1"/>
  <c r="H216" i="1"/>
  <c r="E216" i="1"/>
  <c r="Q215" i="1"/>
  <c r="N215" i="1"/>
  <c r="K215" i="1"/>
  <c r="H215" i="1"/>
  <c r="E215" i="1"/>
  <c r="Q214" i="1"/>
  <c r="N214" i="1"/>
  <c r="K214" i="1"/>
  <c r="H214" i="1"/>
  <c r="E214" i="1"/>
  <c r="P213" i="1"/>
  <c r="P212" i="1" s="1"/>
  <c r="O213" i="1"/>
  <c r="Q213" i="1" s="1"/>
  <c r="M213" i="1"/>
  <c r="M212" i="1" s="1"/>
  <c r="L213" i="1"/>
  <c r="N213" i="1" s="1"/>
  <c r="J213" i="1"/>
  <c r="J212" i="1" s="1"/>
  <c r="I213" i="1"/>
  <c r="K213" i="1" s="1"/>
  <c r="G213" i="1"/>
  <c r="G212" i="1" s="1"/>
  <c r="F213" i="1"/>
  <c r="F212" i="1" s="1"/>
  <c r="D213" i="1"/>
  <c r="D212" i="1" s="1"/>
  <c r="C213" i="1"/>
  <c r="E213" i="1" s="1"/>
  <c r="Q211" i="1"/>
  <c r="N211" i="1"/>
  <c r="K211" i="1"/>
  <c r="H211" i="1"/>
  <c r="E211" i="1"/>
  <c r="Q210" i="1"/>
  <c r="N210" i="1"/>
  <c r="K210" i="1"/>
  <c r="H210" i="1"/>
  <c r="E210" i="1"/>
  <c r="Q209" i="1"/>
  <c r="N209" i="1"/>
  <c r="K209" i="1"/>
  <c r="H209" i="1"/>
  <c r="E209" i="1"/>
  <c r="Q208" i="1"/>
  <c r="N208" i="1"/>
  <c r="K208" i="1"/>
  <c r="H208" i="1"/>
  <c r="E208" i="1"/>
  <c r="Q207" i="1"/>
  <c r="N207" i="1"/>
  <c r="K207" i="1"/>
  <c r="H207" i="1"/>
  <c r="E207" i="1"/>
  <c r="Q206" i="1"/>
  <c r="N206" i="1"/>
  <c r="K206" i="1"/>
  <c r="H206" i="1"/>
  <c r="E206" i="1"/>
  <c r="P205" i="1"/>
  <c r="O205" i="1"/>
  <c r="Q205" i="1" s="1"/>
  <c r="M205" i="1"/>
  <c r="L205" i="1"/>
  <c r="N205" i="1" s="1"/>
  <c r="J205" i="1"/>
  <c r="I205" i="1"/>
  <c r="G205" i="1"/>
  <c r="F205" i="1"/>
  <c r="D205" i="1"/>
  <c r="C205" i="1"/>
  <c r="H221" i="1" l="1"/>
  <c r="H265" i="1"/>
  <c r="H257" i="1"/>
  <c r="I234" i="1"/>
  <c r="K234" i="1" s="1"/>
  <c r="C212" i="1"/>
  <c r="E212" i="1" s="1"/>
  <c r="C234" i="1"/>
  <c r="E234" i="1" s="1"/>
  <c r="N249" i="1"/>
  <c r="E227" i="1"/>
  <c r="E243" i="1"/>
  <c r="H212" i="1"/>
  <c r="H205" i="1"/>
  <c r="K205" i="1"/>
  <c r="K221" i="1"/>
  <c r="H213" i="1"/>
  <c r="O234" i="1"/>
  <c r="Q234" i="1" s="1"/>
  <c r="E205" i="1"/>
  <c r="K227" i="1"/>
  <c r="F234" i="1"/>
  <c r="H234" i="1" s="1"/>
  <c r="H227" i="1"/>
  <c r="F256" i="1"/>
  <c r="H256" i="1" s="1"/>
  <c r="K265" i="1"/>
  <c r="K243" i="1"/>
  <c r="O212" i="1"/>
  <c r="Q212" i="1" s="1"/>
  <c r="E221" i="1"/>
  <c r="O256" i="1"/>
  <c r="Q256" i="1" s="1"/>
  <c r="E257" i="1"/>
  <c r="L256" i="1"/>
  <c r="N256" i="1" s="1"/>
  <c r="L234" i="1"/>
  <c r="N234" i="1" s="1"/>
  <c r="L212" i="1"/>
  <c r="N212" i="1" s="1"/>
  <c r="I212" i="1"/>
  <c r="K212" i="1" s="1"/>
  <c r="Q203" i="1" l="1"/>
  <c r="N203" i="1"/>
  <c r="K203" i="1"/>
  <c r="H203" i="1"/>
  <c r="E203" i="1"/>
  <c r="Q202" i="1"/>
  <c r="N202" i="1"/>
  <c r="K202" i="1"/>
  <c r="H202" i="1"/>
  <c r="E202" i="1"/>
  <c r="Q201" i="1"/>
  <c r="N201" i="1"/>
  <c r="K201" i="1"/>
  <c r="H201" i="1"/>
  <c r="E201" i="1"/>
  <c r="Q200" i="1"/>
  <c r="N200" i="1"/>
  <c r="K200" i="1"/>
  <c r="H200" i="1"/>
  <c r="E200" i="1"/>
  <c r="P199" i="1"/>
  <c r="O199" i="1"/>
  <c r="Q199" i="1" s="1"/>
  <c r="M199" i="1"/>
  <c r="L199" i="1"/>
  <c r="N199" i="1" s="1"/>
  <c r="J199" i="1"/>
  <c r="I199" i="1"/>
  <c r="G199" i="1"/>
  <c r="F199" i="1"/>
  <c r="H199" i="1" s="1"/>
  <c r="D199" i="1"/>
  <c r="C199" i="1"/>
  <c r="Q198" i="1"/>
  <c r="N198" i="1"/>
  <c r="K198" i="1"/>
  <c r="H198" i="1"/>
  <c r="E198" i="1"/>
  <c r="Q197" i="1"/>
  <c r="N197" i="1"/>
  <c r="K197" i="1"/>
  <c r="H197" i="1"/>
  <c r="E197" i="1"/>
  <c r="Q196" i="1"/>
  <c r="N196" i="1"/>
  <c r="K196" i="1"/>
  <c r="H196" i="1"/>
  <c r="E196" i="1"/>
  <c r="Q195" i="1"/>
  <c r="N195" i="1"/>
  <c r="K195" i="1"/>
  <c r="H195" i="1"/>
  <c r="E195" i="1"/>
  <c r="Q194" i="1"/>
  <c r="N194" i="1"/>
  <c r="K194" i="1"/>
  <c r="H194" i="1"/>
  <c r="E194" i="1"/>
  <c r="Q193" i="1"/>
  <c r="N193" i="1"/>
  <c r="K193" i="1"/>
  <c r="H193" i="1"/>
  <c r="E193" i="1"/>
  <c r="Q192" i="1"/>
  <c r="N192" i="1"/>
  <c r="K192" i="1"/>
  <c r="H192" i="1"/>
  <c r="E192" i="1"/>
  <c r="P191" i="1"/>
  <c r="P190" i="1" s="1"/>
  <c r="O191" i="1"/>
  <c r="Q191" i="1" s="1"/>
  <c r="M191" i="1"/>
  <c r="M190" i="1" s="1"/>
  <c r="L191" i="1"/>
  <c r="N191" i="1" s="1"/>
  <c r="J191" i="1"/>
  <c r="J190" i="1" s="1"/>
  <c r="I191" i="1"/>
  <c r="K191" i="1" s="1"/>
  <c r="G191" i="1"/>
  <c r="G190" i="1" s="1"/>
  <c r="F191" i="1"/>
  <c r="H191" i="1" s="1"/>
  <c r="D191" i="1"/>
  <c r="D190" i="1" s="1"/>
  <c r="C191" i="1"/>
  <c r="E191" i="1" s="1"/>
  <c r="F190" i="1"/>
  <c r="H190" i="1" s="1"/>
  <c r="Q189" i="1"/>
  <c r="N189" i="1"/>
  <c r="K189" i="1"/>
  <c r="H189" i="1"/>
  <c r="E189" i="1"/>
  <c r="Q188" i="1"/>
  <c r="N188" i="1"/>
  <c r="K188" i="1"/>
  <c r="H188" i="1"/>
  <c r="E188" i="1"/>
  <c r="Q187" i="1"/>
  <c r="N187" i="1"/>
  <c r="K187" i="1"/>
  <c r="H187" i="1"/>
  <c r="E187" i="1"/>
  <c r="Q186" i="1"/>
  <c r="N186" i="1"/>
  <c r="K186" i="1"/>
  <c r="H186" i="1"/>
  <c r="E186" i="1"/>
  <c r="Q185" i="1"/>
  <c r="N185" i="1"/>
  <c r="K185" i="1"/>
  <c r="H185" i="1"/>
  <c r="E185" i="1"/>
  <c r="Q184" i="1"/>
  <c r="N184" i="1"/>
  <c r="K184" i="1"/>
  <c r="H184" i="1"/>
  <c r="E184" i="1"/>
  <c r="P183" i="1"/>
  <c r="O183" i="1"/>
  <c r="Q183" i="1" s="1"/>
  <c r="M183" i="1"/>
  <c r="L183" i="1"/>
  <c r="N183" i="1" s="1"/>
  <c r="J183" i="1"/>
  <c r="I183" i="1"/>
  <c r="G183" i="1"/>
  <c r="F183" i="1"/>
  <c r="D183" i="1"/>
  <c r="C183" i="1"/>
  <c r="Q181" i="1"/>
  <c r="N181" i="1"/>
  <c r="K181" i="1"/>
  <c r="H181" i="1"/>
  <c r="E181" i="1"/>
  <c r="Q180" i="1"/>
  <c r="N180" i="1"/>
  <c r="K180" i="1"/>
  <c r="H180" i="1"/>
  <c r="E180" i="1"/>
  <c r="Q179" i="1"/>
  <c r="N179" i="1"/>
  <c r="K179" i="1"/>
  <c r="H179" i="1"/>
  <c r="E179" i="1"/>
  <c r="Q178" i="1"/>
  <c r="N178" i="1"/>
  <c r="K178" i="1"/>
  <c r="H178" i="1"/>
  <c r="E178" i="1"/>
  <c r="P177" i="1"/>
  <c r="O177" i="1"/>
  <c r="Q177" i="1" s="1"/>
  <c r="M177" i="1"/>
  <c r="L177" i="1"/>
  <c r="N177" i="1" s="1"/>
  <c r="J177" i="1"/>
  <c r="I177" i="1"/>
  <c r="G177" i="1"/>
  <c r="F177" i="1"/>
  <c r="D177" i="1"/>
  <c r="C177" i="1"/>
  <c r="E177" i="1" s="1"/>
  <c r="Q176" i="1"/>
  <c r="N176" i="1"/>
  <c r="K176" i="1"/>
  <c r="H176" i="1"/>
  <c r="E176" i="1"/>
  <c r="Q175" i="1"/>
  <c r="N175" i="1"/>
  <c r="K175" i="1"/>
  <c r="H175" i="1"/>
  <c r="E175" i="1"/>
  <c r="Q174" i="1"/>
  <c r="N174" i="1"/>
  <c r="K174" i="1"/>
  <c r="H174" i="1"/>
  <c r="E174" i="1"/>
  <c r="Q173" i="1"/>
  <c r="N173" i="1"/>
  <c r="K173" i="1"/>
  <c r="H173" i="1"/>
  <c r="E173" i="1"/>
  <c r="Q172" i="1"/>
  <c r="N172" i="1"/>
  <c r="K172" i="1"/>
  <c r="H172" i="1"/>
  <c r="E172" i="1"/>
  <c r="Q171" i="1"/>
  <c r="N171" i="1"/>
  <c r="K171" i="1"/>
  <c r="H171" i="1"/>
  <c r="E171" i="1"/>
  <c r="Q170" i="1"/>
  <c r="N170" i="1"/>
  <c r="K170" i="1"/>
  <c r="H170" i="1"/>
  <c r="E170" i="1"/>
  <c r="P169" i="1"/>
  <c r="P168" i="1" s="1"/>
  <c r="O169" i="1"/>
  <c r="Q169" i="1" s="1"/>
  <c r="M169" i="1"/>
  <c r="L169" i="1"/>
  <c r="N169" i="1" s="1"/>
  <c r="J169" i="1"/>
  <c r="J168" i="1" s="1"/>
  <c r="I169" i="1"/>
  <c r="K169" i="1" s="1"/>
  <c r="G169" i="1"/>
  <c r="G168" i="1" s="1"/>
  <c r="F169" i="1"/>
  <c r="H169" i="1" s="1"/>
  <c r="D169" i="1"/>
  <c r="D168" i="1" s="1"/>
  <c r="C169" i="1"/>
  <c r="E169" i="1" s="1"/>
  <c r="M168" i="1"/>
  <c r="Q167" i="1"/>
  <c r="N167" i="1"/>
  <c r="K167" i="1"/>
  <c r="H167" i="1"/>
  <c r="E167" i="1"/>
  <c r="Q166" i="1"/>
  <c r="N166" i="1"/>
  <c r="K166" i="1"/>
  <c r="H166" i="1"/>
  <c r="E166" i="1"/>
  <c r="Q165" i="1"/>
  <c r="N165" i="1"/>
  <c r="K165" i="1"/>
  <c r="H165" i="1"/>
  <c r="E165" i="1"/>
  <c r="Q164" i="1"/>
  <c r="N164" i="1"/>
  <c r="K164" i="1"/>
  <c r="H164" i="1"/>
  <c r="E164" i="1"/>
  <c r="Q163" i="1"/>
  <c r="N163" i="1"/>
  <c r="K163" i="1"/>
  <c r="H163" i="1"/>
  <c r="E163" i="1"/>
  <c r="Q162" i="1"/>
  <c r="N162" i="1"/>
  <c r="K162" i="1"/>
  <c r="H162" i="1"/>
  <c r="E162" i="1"/>
  <c r="P161" i="1"/>
  <c r="O161" i="1"/>
  <c r="Q161" i="1" s="1"/>
  <c r="M161" i="1"/>
  <c r="L161" i="1"/>
  <c r="N161" i="1" s="1"/>
  <c r="J161" i="1"/>
  <c r="I161" i="1"/>
  <c r="G161" i="1"/>
  <c r="F161" i="1"/>
  <c r="D161" i="1"/>
  <c r="C161" i="1"/>
  <c r="E199" i="1" l="1"/>
  <c r="K199" i="1"/>
  <c r="H183" i="1"/>
  <c r="K177" i="1"/>
  <c r="H177" i="1"/>
  <c r="I168" i="1"/>
  <c r="K168" i="1" s="1"/>
  <c r="C190" i="1"/>
  <c r="E190" i="1" s="1"/>
  <c r="E183" i="1"/>
  <c r="K183" i="1"/>
  <c r="H161" i="1"/>
  <c r="E161" i="1"/>
  <c r="F168" i="1"/>
  <c r="H168" i="1" s="1"/>
  <c r="C168" i="1"/>
  <c r="E168" i="1" s="1"/>
  <c r="O168" i="1"/>
  <c r="Q168" i="1" s="1"/>
  <c r="O190" i="1"/>
  <c r="Q190" i="1" s="1"/>
  <c r="K161" i="1"/>
  <c r="L190" i="1"/>
  <c r="N190" i="1" s="1"/>
  <c r="I190" i="1"/>
  <c r="K190" i="1" s="1"/>
  <c r="L168" i="1"/>
  <c r="N168" i="1" s="1"/>
  <c r="Q159" i="1" l="1"/>
  <c r="N159" i="1"/>
  <c r="K159" i="1"/>
  <c r="H159" i="1"/>
  <c r="E159" i="1"/>
  <c r="Q158" i="1"/>
  <c r="N158" i="1"/>
  <c r="K158" i="1"/>
  <c r="H158" i="1"/>
  <c r="E158" i="1"/>
  <c r="Q157" i="1"/>
  <c r="N157" i="1"/>
  <c r="K157" i="1"/>
  <c r="H157" i="1"/>
  <c r="E157" i="1"/>
  <c r="Q156" i="1"/>
  <c r="N156" i="1"/>
  <c r="K156" i="1"/>
  <c r="H156" i="1"/>
  <c r="E156" i="1"/>
  <c r="P155" i="1"/>
  <c r="O155" i="1"/>
  <c r="Q155" i="1" s="1"/>
  <c r="M155" i="1"/>
  <c r="L155" i="1"/>
  <c r="N155" i="1" s="1"/>
  <c r="J155" i="1"/>
  <c r="I155" i="1"/>
  <c r="G155" i="1"/>
  <c r="F155" i="1"/>
  <c r="H155" i="1" s="1"/>
  <c r="D155" i="1"/>
  <c r="C155" i="1"/>
  <c r="E155" i="1" s="1"/>
  <c r="Q154" i="1"/>
  <c r="N154" i="1"/>
  <c r="K154" i="1"/>
  <c r="H154" i="1"/>
  <c r="E154" i="1"/>
  <c r="Q153" i="1"/>
  <c r="N153" i="1"/>
  <c r="K153" i="1"/>
  <c r="H153" i="1"/>
  <c r="E153" i="1"/>
  <c r="Q152" i="1"/>
  <c r="N152" i="1"/>
  <c r="K152" i="1"/>
  <c r="H152" i="1"/>
  <c r="E152" i="1"/>
  <c r="Q151" i="1"/>
  <c r="N151" i="1"/>
  <c r="K151" i="1"/>
  <c r="H151" i="1"/>
  <c r="E151" i="1"/>
  <c r="Q150" i="1"/>
  <c r="N150" i="1"/>
  <c r="K150" i="1"/>
  <c r="H150" i="1"/>
  <c r="E150" i="1"/>
  <c r="Q149" i="1"/>
  <c r="N149" i="1"/>
  <c r="K149" i="1"/>
  <c r="H149" i="1"/>
  <c r="E149" i="1"/>
  <c r="Q148" i="1"/>
  <c r="N148" i="1"/>
  <c r="K148" i="1"/>
  <c r="H148" i="1"/>
  <c r="E148" i="1"/>
  <c r="P147" i="1"/>
  <c r="P146" i="1" s="1"/>
  <c r="O147" i="1"/>
  <c r="Q147" i="1" s="1"/>
  <c r="M147" i="1"/>
  <c r="M146" i="1" s="1"/>
  <c r="L147" i="1"/>
  <c r="N147" i="1" s="1"/>
  <c r="J147" i="1"/>
  <c r="J146" i="1" s="1"/>
  <c r="I147" i="1"/>
  <c r="I146" i="1" s="1"/>
  <c r="G147" i="1"/>
  <c r="G146" i="1" s="1"/>
  <c r="F147" i="1"/>
  <c r="F146" i="1" s="1"/>
  <c r="H146" i="1" s="1"/>
  <c r="D147" i="1"/>
  <c r="D146" i="1" s="1"/>
  <c r="C147" i="1"/>
  <c r="E147" i="1" s="1"/>
  <c r="Q145" i="1"/>
  <c r="N145" i="1"/>
  <c r="K145" i="1"/>
  <c r="H145" i="1"/>
  <c r="E145" i="1"/>
  <c r="Q144" i="1"/>
  <c r="N144" i="1"/>
  <c r="K144" i="1"/>
  <c r="H144" i="1"/>
  <c r="E144" i="1"/>
  <c r="Q143" i="1"/>
  <c r="N143" i="1"/>
  <c r="K143" i="1"/>
  <c r="H143" i="1"/>
  <c r="E143" i="1"/>
  <c r="Q142" i="1"/>
  <c r="N142" i="1"/>
  <c r="K142" i="1"/>
  <c r="H142" i="1"/>
  <c r="E142" i="1"/>
  <c r="Q141" i="1"/>
  <c r="N141" i="1"/>
  <c r="K141" i="1"/>
  <c r="H141" i="1"/>
  <c r="E141" i="1"/>
  <c r="Q140" i="1"/>
  <c r="N140" i="1"/>
  <c r="K140" i="1"/>
  <c r="H140" i="1"/>
  <c r="E140" i="1"/>
  <c r="P139" i="1"/>
  <c r="O139" i="1"/>
  <c r="Q139" i="1" s="1"/>
  <c r="M139" i="1"/>
  <c r="L139" i="1"/>
  <c r="N139" i="1" s="1"/>
  <c r="J139" i="1"/>
  <c r="I139" i="1"/>
  <c r="G139" i="1"/>
  <c r="F139" i="1"/>
  <c r="D139" i="1"/>
  <c r="C139" i="1"/>
  <c r="C146" i="1" l="1"/>
  <c r="K147" i="1"/>
  <c r="E139" i="1"/>
  <c r="K139" i="1"/>
  <c r="K155" i="1"/>
  <c r="H139" i="1"/>
  <c r="K146" i="1"/>
  <c r="O146" i="1"/>
  <c r="Q146" i="1" s="1"/>
  <c r="E146" i="1"/>
  <c r="H147" i="1"/>
  <c r="L146" i="1"/>
  <c r="N146" i="1" s="1"/>
  <c r="Q137" i="1" l="1"/>
  <c r="N137" i="1"/>
  <c r="K137" i="1"/>
  <c r="H137" i="1"/>
  <c r="E137" i="1"/>
  <c r="Q136" i="1"/>
  <c r="N136" i="1"/>
  <c r="K136" i="1"/>
  <c r="H136" i="1"/>
  <c r="E136" i="1"/>
  <c r="Q135" i="1"/>
  <c r="N135" i="1"/>
  <c r="K135" i="1"/>
  <c r="H135" i="1"/>
  <c r="E135" i="1"/>
  <c r="Q134" i="1"/>
  <c r="N134" i="1"/>
  <c r="K134" i="1"/>
  <c r="H134" i="1"/>
  <c r="E134" i="1"/>
  <c r="P133" i="1"/>
  <c r="O133" i="1"/>
  <c r="Q133" i="1" s="1"/>
  <c r="M133" i="1"/>
  <c r="L133" i="1"/>
  <c r="N133" i="1" s="1"/>
  <c r="J133" i="1"/>
  <c r="I133" i="1"/>
  <c r="G133" i="1"/>
  <c r="F133" i="1"/>
  <c r="H133" i="1" s="1"/>
  <c r="D133" i="1"/>
  <c r="C133" i="1"/>
  <c r="E133" i="1" s="1"/>
  <c r="Q132" i="1"/>
  <c r="N132" i="1"/>
  <c r="K132" i="1"/>
  <c r="H132" i="1"/>
  <c r="E132" i="1"/>
  <c r="Q131" i="1"/>
  <c r="N131" i="1"/>
  <c r="K131" i="1"/>
  <c r="H131" i="1"/>
  <c r="E131" i="1"/>
  <c r="Q130" i="1"/>
  <c r="N130" i="1"/>
  <c r="K130" i="1"/>
  <c r="H130" i="1"/>
  <c r="E130" i="1"/>
  <c r="Q129" i="1"/>
  <c r="N129" i="1"/>
  <c r="K129" i="1"/>
  <c r="H129" i="1"/>
  <c r="E129" i="1"/>
  <c r="Q128" i="1"/>
  <c r="N128" i="1"/>
  <c r="K128" i="1"/>
  <c r="H128" i="1"/>
  <c r="E128" i="1"/>
  <c r="Q127" i="1"/>
  <c r="N127" i="1"/>
  <c r="K127" i="1"/>
  <c r="H127" i="1"/>
  <c r="E127" i="1"/>
  <c r="Q126" i="1"/>
  <c r="N126" i="1"/>
  <c r="K126" i="1"/>
  <c r="H126" i="1"/>
  <c r="E126" i="1"/>
  <c r="P125" i="1"/>
  <c r="P124" i="1" s="1"/>
  <c r="O125" i="1"/>
  <c r="Q125" i="1" s="1"/>
  <c r="M125" i="1"/>
  <c r="M124" i="1" s="1"/>
  <c r="L125" i="1"/>
  <c r="N125" i="1" s="1"/>
  <c r="J125" i="1"/>
  <c r="J124" i="1" s="1"/>
  <c r="I125" i="1"/>
  <c r="I124" i="1" s="1"/>
  <c r="K124" i="1" s="1"/>
  <c r="G125" i="1"/>
  <c r="G124" i="1" s="1"/>
  <c r="F125" i="1"/>
  <c r="F124" i="1" s="1"/>
  <c r="D125" i="1"/>
  <c r="D124" i="1" s="1"/>
  <c r="C125" i="1"/>
  <c r="Q123" i="1"/>
  <c r="N123" i="1"/>
  <c r="K123" i="1"/>
  <c r="H123" i="1"/>
  <c r="E123" i="1"/>
  <c r="Q122" i="1"/>
  <c r="N122" i="1"/>
  <c r="K122" i="1"/>
  <c r="H122" i="1"/>
  <c r="E122" i="1"/>
  <c r="Q121" i="1"/>
  <c r="N121" i="1"/>
  <c r="K121" i="1"/>
  <c r="H121" i="1"/>
  <c r="E121" i="1"/>
  <c r="Q120" i="1"/>
  <c r="N120" i="1"/>
  <c r="K120" i="1"/>
  <c r="H120" i="1"/>
  <c r="E120" i="1"/>
  <c r="Q119" i="1"/>
  <c r="N119" i="1"/>
  <c r="K119" i="1"/>
  <c r="H119" i="1"/>
  <c r="E119" i="1"/>
  <c r="Q118" i="1"/>
  <c r="N118" i="1"/>
  <c r="K118" i="1"/>
  <c r="H118" i="1"/>
  <c r="E118" i="1"/>
  <c r="P117" i="1"/>
  <c r="O117" i="1"/>
  <c r="Q117" i="1" s="1"/>
  <c r="M117" i="1"/>
  <c r="L117" i="1"/>
  <c r="N117" i="1" s="1"/>
  <c r="J117" i="1"/>
  <c r="I117" i="1"/>
  <c r="G117" i="1"/>
  <c r="F117" i="1"/>
  <c r="D117" i="1"/>
  <c r="C117" i="1"/>
  <c r="K133" i="1" l="1"/>
  <c r="H124" i="1"/>
  <c r="E117" i="1"/>
  <c r="O124" i="1"/>
  <c r="Q124" i="1" s="1"/>
  <c r="E125" i="1"/>
  <c r="H117" i="1"/>
  <c r="K125" i="1"/>
  <c r="K117" i="1"/>
  <c r="C124" i="1"/>
  <c r="E124" i="1" s="1"/>
  <c r="H125" i="1"/>
  <c r="L124" i="1"/>
  <c r="N124" i="1" s="1"/>
  <c r="Q115" i="1" l="1"/>
  <c r="N115" i="1"/>
  <c r="K115" i="1"/>
  <c r="H115" i="1"/>
  <c r="E115" i="1"/>
  <c r="Q114" i="1"/>
  <c r="N114" i="1"/>
  <c r="K114" i="1"/>
  <c r="H114" i="1"/>
  <c r="E114" i="1"/>
  <c r="Q113" i="1"/>
  <c r="N113" i="1"/>
  <c r="K113" i="1"/>
  <c r="H113" i="1"/>
  <c r="E113" i="1"/>
  <c r="Q112" i="1"/>
  <c r="N112" i="1"/>
  <c r="K112" i="1"/>
  <c r="H112" i="1"/>
  <c r="E112" i="1"/>
  <c r="P111" i="1"/>
  <c r="O111" i="1"/>
  <c r="Q111" i="1" s="1"/>
  <c r="M111" i="1"/>
  <c r="L111" i="1"/>
  <c r="N111" i="1" s="1"/>
  <c r="J111" i="1"/>
  <c r="I111" i="1"/>
  <c r="G111" i="1"/>
  <c r="F111" i="1"/>
  <c r="H111" i="1" s="1"/>
  <c r="D111" i="1"/>
  <c r="C111" i="1"/>
  <c r="Q110" i="1"/>
  <c r="N110" i="1"/>
  <c r="K110" i="1"/>
  <c r="H110" i="1"/>
  <c r="E110" i="1"/>
  <c r="Q109" i="1"/>
  <c r="N109" i="1"/>
  <c r="K109" i="1"/>
  <c r="H109" i="1"/>
  <c r="E109" i="1"/>
  <c r="Q108" i="1"/>
  <c r="N108" i="1"/>
  <c r="K108" i="1"/>
  <c r="H108" i="1"/>
  <c r="E108" i="1"/>
  <c r="Q107" i="1"/>
  <c r="N107" i="1"/>
  <c r="K107" i="1"/>
  <c r="H107" i="1"/>
  <c r="E107" i="1"/>
  <c r="Q106" i="1"/>
  <c r="N106" i="1"/>
  <c r="K106" i="1"/>
  <c r="H106" i="1"/>
  <c r="E106" i="1"/>
  <c r="Q105" i="1"/>
  <c r="N105" i="1"/>
  <c r="K105" i="1"/>
  <c r="H105" i="1"/>
  <c r="E105" i="1"/>
  <c r="Q104" i="1"/>
  <c r="N104" i="1"/>
  <c r="K104" i="1"/>
  <c r="H104" i="1"/>
  <c r="E104" i="1"/>
  <c r="P103" i="1"/>
  <c r="P102" i="1" s="1"/>
  <c r="O103" i="1"/>
  <c r="O102" i="1" s="1"/>
  <c r="Q102" i="1" s="1"/>
  <c r="M103" i="1"/>
  <c r="L103" i="1"/>
  <c r="L102" i="1" s="1"/>
  <c r="N102" i="1" s="1"/>
  <c r="J103" i="1"/>
  <c r="J102" i="1" s="1"/>
  <c r="I103" i="1"/>
  <c r="K103" i="1" s="1"/>
  <c r="G103" i="1"/>
  <c r="G102" i="1" s="1"/>
  <c r="F103" i="1"/>
  <c r="F102" i="1" s="1"/>
  <c r="H102" i="1" s="1"/>
  <c r="D103" i="1"/>
  <c r="D102" i="1" s="1"/>
  <c r="C103" i="1"/>
  <c r="C102" i="1" s="1"/>
  <c r="M102" i="1"/>
  <c r="Q101" i="1"/>
  <c r="N101" i="1"/>
  <c r="K101" i="1"/>
  <c r="H101" i="1"/>
  <c r="E101" i="1"/>
  <c r="Q100" i="1"/>
  <c r="N100" i="1"/>
  <c r="K100" i="1"/>
  <c r="H100" i="1"/>
  <c r="E100" i="1"/>
  <c r="Q99" i="1"/>
  <c r="N99" i="1"/>
  <c r="K99" i="1"/>
  <c r="H99" i="1"/>
  <c r="E99" i="1"/>
  <c r="Q98" i="1"/>
  <c r="N98" i="1"/>
  <c r="K98" i="1"/>
  <c r="H98" i="1"/>
  <c r="E98" i="1"/>
  <c r="Q97" i="1"/>
  <c r="N97" i="1"/>
  <c r="K97" i="1"/>
  <c r="H97" i="1"/>
  <c r="E97" i="1"/>
  <c r="Q96" i="1"/>
  <c r="N96" i="1"/>
  <c r="K96" i="1"/>
  <c r="H96" i="1"/>
  <c r="E96" i="1"/>
  <c r="P95" i="1"/>
  <c r="O95" i="1"/>
  <c r="Q95" i="1" s="1"/>
  <c r="M95" i="1"/>
  <c r="L95" i="1"/>
  <c r="N95" i="1" s="1"/>
  <c r="J95" i="1"/>
  <c r="I95" i="1"/>
  <c r="G95" i="1"/>
  <c r="F95" i="1"/>
  <c r="D95" i="1"/>
  <c r="C95" i="1"/>
  <c r="N103" i="1" l="1"/>
  <c r="K111" i="1"/>
  <c r="H95" i="1"/>
  <c r="E111" i="1"/>
  <c r="E95" i="1"/>
  <c r="E102" i="1"/>
  <c r="E103" i="1"/>
  <c r="I102" i="1"/>
  <c r="K102" i="1" s="1"/>
  <c r="Q103" i="1"/>
  <c r="K95" i="1"/>
  <c r="H103" i="1"/>
  <c r="Q93" i="1" l="1"/>
  <c r="N93" i="1"/>
  <c r="K93" i="1"/>
  <c r="H93" i="1"/>
  <c r="E93" i="1"/>
  <c r="Q92" i="1"/>
  <c r="N92" i="1"/>
  <c r="K92" i="1"/>
  <c r="H92" i="1"/>
  <c r="E92" i="1"/>
  <c r="Q91" i="1"/>
  <c r="N91" i="1"/>
  <c r="K91" i="1"/>
  <c r="H91" i="1"/>
  <c r="E91" i="1"/>
  <c r="Q90" i="1"/>
  <c r="N90" i="1"/>
  <c r="K90" i="1"/>
  <c r="H90" i="1"/>
  <c r="E90" i="1"/>
  <c r="P89" i="1"/>
  <c r="O89" i="1"/>
  <c r="Q89" i="1" s="1"/>
  <c r="M89" i="1"/>
  <c r="L89" i="1"/>
  <c r="N89" i="1" s="1"/>
  <c r="J89" i="1"/>
  <c r="I89" i="1"/>
  <c r="G89" i="1"/>
  <c r="F89" i="1"/>
  <c r="H89" i="1" s="1"/>
  <c r="D89" i="1"/>
  <c r="C89" i="1"/>
  <c r="Q88" i="1"/>
  <c r="N88" i="1"/>
  <c r="K88" i="1"/>
  <c r="H88" i="1"/>
  <c r="E88" i="1"/>
  <c r="Q87" i="1"/>
  <c r="N87" i="1"/>
  <c r="K87" i="1"/>
  <c r="H87" i="1"/>
  <c r="E87" i="1"/>
  <c r="Q86" i="1"/>
  <c r="N86" i="1"/>
  <c r="K86" i="1"/>
  <c r="H86" i="1"/>
  <c r="E86" i="1"/>
  <c r="Q85" i="1"/>
  <c r="N85" i="1"/>
  <c r="K85" i="1"/>
  <c r="H85" i="1"/>
  <c r="E85" i="1"/>
  <c r="Q84" i="1"/>
  <c r="N84" i="1"/>
  <c r="K84" i="1"/>
  <c r="H84" i="1"/>
  <c r="E84" i="1"/>
  <c r="Q83" i="1"/>
  <c r="N83" i="1"/>
  <c r="K83" i="1"/>
  <c r="H83" i="1"/>
  <c r="E83" i="1"/>
  <c r="Q82" i="1"/>
  <c r="N82" i="1"/>
  <c r="K82" i="1"/>
  <c r="H82" i="1"/>
  <c r="E82" i="1"/>
  <c r="P81" i="1"/>
  <c r="P80" i="1" s="1"/>
  <c r="O81" i="1"/>
  <c r="Q81" i="1" s="1"/>
  <c r="M81" i="1"/>
  <c r="M80" i="1" s="1"/>
  <c r="L81" i="1"/>
  <c r="N81" i="1" s="1"/>
  <c r="J81" i="1"/>
  <c r="I81" i="1"/>
  <c r="I80" i="1" s="1"/>
  <c r="K80" i="1" s="1"/>
  <c r="G81" i="1"/>
  <c r="G80" i="1" s="1"/>
  <c r="F81" i="1"/>
  <c r="H81" i="1" s="1"/>
  <c r="D81" i="1"/>
  <c r="D80" i="1" s="1"/>
  <c r="C81" i="1"/>
  <c r="L80" i="1"/>
  <c r="N80" i="1" s="1"/>
  <c r="J80" i="1"/>
  <c r="Q79" i="1"/>
  <c r="N79" i="1"/>
  <c r="K79" i="1"/>
  <c r="H79" i="1"/>
  <c r="E79" i="1"/>
  <c r="Q78" i="1"/>
  <c r="N78" i="1"/>
  <c r="K78" i="1"/>
  <c r="H78" i="1"/>
  <c r="E78" i="1"/>
  <c r="Q77" i="1"/>
  <c r="N77" i="1"/>
  <c r="K77" i="1"/>
  <c r="H77" i="1"/>
  <c r="E77" i="1"/>
  <c r="Q76" i="1"/>
  <c r="N76" i="1"/>
  <c r="K76" i="1"/>
  <c r="H76" i="1"/>
  <c r="E76" i="1"/>
  <c r="Q75" i="1"/>
  <c r="N75" i="1"/>
  <c r="K75" i="1"/>
  <c r="H75" i="1"/>
  <c r="E75" i="1"/>
  <c r="Q74" i="1"/>
  <c r="N74" i="1"/>
  <c r="K74" i="1"/>
  <c r="H74" i="1"/>
  <c r="E74" i="1"/>
  <c r="P73" i="1"/>
  <c r="O73" i="1"/>
  <c r="Q73" i="1" s="1"/>
  <c r="M73" i="1"/>
  <c r="L73" i="1"/>
  <c r="N73" i="1" s="1"/>
  <c r="J73" i="1"/>
  <c r="I73" i="1"/>
  <c r="G73" i="1"/>
  <c r="F73" i="1"/>
  <c r="D73" i="1"/>
  <c r="C73" i="1"/>
  <c r="E81" i="1" l="1"/>
  <c r="K89" i="1"/>
  <c r="K73" i="1"/>
  <c r="E73" i="1"/>
  <c r="K81" i="1"/>
  <c r="H73" i="1"/>
  <c r="E89" i="1"/>
  <c r="F80" i="1"/>
  <c r="H80" i="1" s="1"/>
  <c r="C80" i="1"/>
  <c r="E80" i="1" s="1"/>
  <c r="O80" i="1"/>
  <c r="Q80" i="1" s="1"/>
  <c r="Q71" i="1" l="1"/>
  <c r="N71" i="1"/>
  <c r="K71" i="1"/>
  <c r="H71" i="1"/>
  <c r="E71" i="1"/>
  <c r="Q70" i="1"/>
  <c r="N70" i="1"/>
  <c r="K70" i="1"/>
  <c r="H70" i="1"/>
  <c r="E70" i="1"/>
  <c r="Q69" i="1"/>
  <c r="N69" i="1"/>
  <c r="K69" i="1"/>
  <c r="H69" i="1"/>
  <c r="E69" i="1"/>
  <c r="Q68" i="1"/>
  <c r="N68" i="1"/>
  <c r="K68" i="1"/>
  <c r="H68" i="1"/>
  <c r="E68" i="1"/>
  <c r="P67" i="1"/>
  <c r="O67" i="1"/>
  <c r="Q67" i="1" s="1"/>
  <c r="M67" i="1"/>
  <c r="L67" i="1"/>
  <c r="N67" i="1" s="1"/>
  <c r="J67" i="1"/>
  <c r="I67" i="1"/>
  <c r="G67" i="1"/>
  <c r="F67" i="1"/>
  <c r="H67" i="1" s="1"/>
  <c r="D67" i="1"/>
  <c r="C67" i="1"/>
  <c r="Q66" i="1"/>
  <c r="N66" i="1"/>
  <c r="K66" i="1"/>
  <c r="H66" i="1"/>
  <c r="E66" i="1"/>
  <c r="Q65" i="1"/>
  <c r="N65" i="1"/>
  <c r="K65" i="1"/>
  <c r="H65" i="1"/>
  <c r="E65" i="1"/>
  <c r="Q64" i="1"/>
  <c r="N64" i="1"/>
  <c r="K64" i="1"/>
  <c r="H64" i="1"/>
  <c r="E64" i="1"/>
  <c r="Q63" i="1"/>
  <c r="N63" i="1"/>
  <c r="K63" i="1"/>
  <c r="H63" i="1"/>
  <c r="E63" i="1"/>
  <c r="Q62" i="1"/>
  <c r="N62" i="1"/>
  <c r="K62" i="1"/>
  <c r="H62" i="1"/>
  <c r="E62" i="1"/>
  <c r="Q61" i="1"/>
  <c r="N61" i="1"/>
  <c r="K61" i="1"/>
  <c r="H61" i="1"/>
  <c r="E61" i="1"/>
  <c r="Q60" i="1"/>
  <c r="N60" i="1"/>
  <c r="K60" i="1"/>
  <c r="H60" i="1"/>
  <c r="E60" i="1"/>
  <c r="P59" i="1"/>
  <c r="P58" i="1" s="1"/>
  <c r="O59" i="1"/>
  <c r="O58" i="1" s="1"/>
  <c r="Q58" i="1" s="1"/>
  <c r="M59" i="1"/>
  <c r="M58" i="1" s="1"/>
  <c r="L59" i="1"/>
  <c r="N59" i="1" s="1"/>
  <c r="J59" i="1"/>
  <c r="J58" i="1" s="1"/>
  <c r="I59" i="1"/>
  <c r="K59" i="1" s="1"/>
  <c r="G59" i="1"/>
  <c r="G58" i="1" s="1"/>
  <c r="F59" i="1"/>
  <c r="H59" i="1" s="1"/>
  <c r="D59" i="1"/>
  <c r="D58" i="1" s="1"/>
  <c r="C59" i="1"/>
  <c r="E59" i="1" s="1"/>
  <c r="Q57" i="1"/>
  <c r="N57" i="1"/>
  <c r="K57" i="1"/>
  <c r="H57" i="1"/>
  <c r="E57" i="1"/>
  <c r="Q56" i="1"/>
  <c r="N56" i="1"/>
  <c r="K56" i="1"/>
  <c r="H56" i="1"/>
  <c r="E56" i="1"/>
  <c r="Q55" i="1"/>
  <c r="N55" i="1"/>
  <c r="K55" i="1"/>
  <c r="H55" i="1"/>
  <c r="E55" i="1"/>
  <c r="Q54" i="1"/>
  <c r="N54" i="1"/>
  <c r="K54" i="1"/>
  <c r="H54" i="1"/>
  <c r="E54" i="1"/>
  <c r="Q53" i="1"/>
  <c r="N53" i="1"/>
  <c r="K53" i="1"/>
  <c r="H53" i="1"/>
  <c r="E53" i="1"/>
  <c r="Q52" i="1"/>
  <c r="N52" i="1"/>
  <c r="K52" i="1"/>
  <c r="H52" i="1"/>
  <c r="E52" i="1"/>
  <c r="P51" i="1"/>
  <c r="O51" i="1"/>
  <c r="Q51" i="1" s="1"/>
  <c r="M51" i="1"/>
  <c r="L51" i="1"/>
  <c r="J51" i="1"/>
  <c r="I51" i="1"/>
  <c r="G51" i="1"/>
  <c r="F51" i="1"/>
  <c r="D51" i="1"/>
  <c r="C51" i="1"/>
  <c r="Q49" i="1"/>
  <c r="N49" i="1"/>
  <c r="K49" i="1"/>
  <c r="H49" i="1"/>
  <c r="E49" i="1"/>
  <c r="Q48" i="1"/>
  <c r="N48" i="1"/>
  <c r="K48" i="1"/>
  <c r="H48" i="1"/>
  <c r="E48" i="1"/>
  <c r="Q47" i="1"/>
  <c r="N47" i="1"/>
  <c r="K47" i="1"/>
  <c r="H47" i="1"/>
  <c r="E47" i="1"/>
  <c r="Q46" i="1"/>
  <c r="N46" i="1"/>
  <c r="K46" i="1"/>
  <c r="H46" i="1"/>
  <c r="E46" i="1"/>
  <c r="P45" i="1"/>
  <c r="O45" i="1"/>
  <c r="Q45" i="1" s="1"/>
  <c r="M45" i="1"/>
  <c r="L45" i="1"/>
  <c r="N45" i="1" s="1"/>
  <c r="J45" i="1"/>
  <c r="I45" i="1"/>
  <c r="G45" i="1"/>
  <c r="F45" i="1"/>
  <c r="H45" i="1" s="1"/>
  <c r="D45" i="1"/>
  <c r="C45" i="1"/>
  <c r="Q44" i="1"/>
  <c r="N44" i="1"/>
  <c r="K44" i="1"/>
  <c r="H44" i="1"/>
  <c r="E44" i="1"/>
  <c r="Q43" i="1"/>
  <c r="N43" i="1"/>
  <c r="K43" i="1"/>
  <c r="H43" i="1"/>
  <c r="E43" i="1"/>
  <c r="Q42" i="1"/>
  <c r="N42" i="1"/>
  <c r="K42" i="1"/>
  <c r="H42" i="1"/>
  <c r="E42" i="1"/>
  <c r="Q41" i="1"/>
  <c r="N41" i="1"/>
  <c r="K41" i="1"/>
  <c r="H41" i="1"/>
  <c r="E41" i="1"/>
  <c r="Q40" i="1"/>
  <c r="N40" i="1"/>
  <c r="K40" i="1"/>
  <c r="H40" i="1"/>
  <c r="E40" i="1"/>
  <c r="Q39" i="1"/>
  <c r="N39" i="1"/>
  <c r="K39" i="1"/>
  <c r="H39" i="1"/>
  <c r="E39" i="1"/>
  <c r="Q38" i="1"/>
  <c r="N38" i="1"/>
  <c r="K38" i="1"/>
  <c r="H38" i="1"/>
  <c r="E38" i="1"/>
  <c r="P37" i="1"/>
  <c r="P36" i="1" s="1"/>
  <c r="O37" i="1"/>
  <c r="Q37" i="1" s="1"/>
  <c r="M37" i="1"/>
  <c r="L37" i="1"/>
  <c r="N37" i="1" s="1"/>
  <c r="J37" i="1"/>
  <c r="J36" i="1" s="1"/>
  <c r="I37" i="1"/>
  <c r="K37" i="1" s="1"/>
  <c r="G37" i="1"/>
  <c r="G36" i="1" s="1"/>
  <c r="F37" i="1"/>
  <c r="H37" i="1" s="1"/>
  <c r="D37" i="1"/>
  <c r="D36" i="1" s="1"/>
  <c r="C37" i="1"/>
  <c r="E37" i="1" s="1"/>
  <c r="M36" i="1"/>
  <c r="Q35" i="1"/>
  <c r="N35" i="1"/>
  <c r="K35" i="1"/>
  <c r="H35" i="1"/>
  <c r="E35" i="1"/>
  <c r="Q34" i="1"/>
  <c r="N34" i="1"/>
  <c r="K34" i="1"/>
  <c r="H34" i="1"/>
  <c r="E34" i="1"/>
  <c r="Q33" i="1"/>
  <c r="N33" i="1"/>
  <c r="K33" i="1"/>
  <c r="H33" i="1"/>
  <c r="E33" i="1"/>
  <c r="Q32" i="1"/>
  <c r="N32" i="1"/>
  <c r="K32" i="1"/>
  <c r="H32" i="1"/>
  <c r="E32" i="1"/>
  <c r="Q31" i="1"/>
  <c r="N31" i="1"/>
  <c r="K31" i="1"/>
  <c r="H31" i="1"/>
  <c r="E31" i="1"/>
  <c r="Q30" i="1"/>
  <c r="N30" i="1"/>
  <c r="K30" i="1"/>
  <c r="H30" i="1"/>
  <c r="E30" i="1"/>
  <c r="P29" i="1"/>
  <c r="O29" i="1"/>
  <c r="Q29" i="1" s="1"/>
  <c r="M29" i="1"/>
  <c r="L29" i="1"/>
  <c r="N29" i="1" s="1"/>
  <c r="J29" i="1"/>
  <c r="I29" i="1"/>
  <c r="G29" i="1"/>
  <c r="F29" i="1"/>
  <c r="D29" i="1"/>
  <c r="C29" i="1"/>
  <c r="K29" i="1" l="1"/>
  <c r="E67" i="1"/>
  <c r="N51" i="1"/>
  <c r="F58" i="1"/>
  <c r="H58" i="1" s="1"/>
  <c r="K67" i="1"/>
  <c r="H51" i="1"/>
  <c r="E51" i="1"/>
  <c r="K51" i="1"/>
  <c r="E29" i="1"/>
  <c r="C36" i="1"/>
  <c r="E36" i="1" s="1"/>
  <c r="H29" i="1"/>
  <c r="F36" i="1"/>
  <c r="H36" i="1" s="1"/>
  <c r="Q59" i="1"/>
  <c r="C58" i="1"/>
  <c r="E58" i="1" s="1"/>
  <c r="E45" i="1"/>
  <c r="K45" i="1"/>
  <c r="I36" i="1"/>
  <c r="K36" i="1" s="1"/>
  <c r="O36" i="1"/>
  <c r="Q36" i="1" s="1"/>
  <c r="L58" i="1"/>
  <c r="N58" i="1" s="1"/>
  <c r="I58" i="1"/>
  <c r="K58" i="1" s="1"/>
  <c r="L36" i="1"/>
  <c r="N36" i="1" s="1"/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S17" i="1" l="1"/>
  <c r="S22" i="1"/>
  <c r="S18" i="1"/>
  <c r="S14" i="1"/>
  <c r="S21" i="1"/>
  <c r="S9" i="1"/>
  <c r="S26" i="1"/>
  <c r="S25" i="1"/>
  <c r="S13" i="1"/>
  <c r="R26" i="1"/>
  <c r="R22" i="1"/>
  <c r="R18" i="1"/>
  <c r="R14" i="1"/>
  <c r="R10" i="1"/>
  <c r="S10" i="1"/>
  <c r="R21" i="1"/>
  <c r="R13" i="1"/>
  <c r="R24" i="1"/>
  <c r="R20" i="1"/>
  <c r="R16" i="1"/>
  <c r="R12" i="1"/>
  <c r="R8" i="1"/>
  <c r="S24" i="1"/>
  <c r="S20" i="1"/>
  <c r="S16" i="1"/>
  <c r="S12" i="1"/>
  <c r="S8" i="1"/>
  <c r="R25" i="1"/>
  <c r="R17" i="1"/>
  <c r="R9" i="1"/>
  <c r="R27" i="1"/>
  <c r="R23" i="1"/>
  <c r="R19" i="1"/>
  <c r="R15" i="1"/>
  <c r="R11" i="1"/>
  <c r="S27" i="1"/>
  <c r="S23" i="1"/>
  <c r="S19" i="1"/>
  <c r="S15" i="1"/>
  <c r="S11" i="1"/>
  <c r="G7" i="1"/>
  <c r="D7" i="1"/>
  <c r="K26" i="1"/>
  <c r="N26" i="1"/>
  <c r="Q26" i="1"/>
  <c r="H21" i="1"/>
  <c r="K21" i="1"/>
  <c r="E21" i="1"/>
  <c r="N21" i="1"/>
  <c r="Q21" i="1"/>
  <c r="N16" i="1"/>
  <c r="K16" i="1"/>
  <c r="Q16" i="1"/>
  <c r="E11" i="1"/>
  <c r="N11" i="1"/>
  <c r="Q11" i="1"/>
  <c r="K11" i="1"/>
  <c r="H27" i="1"/>
  <c r="H25" i="1"/>
  <c r="H24" i="1"/>
  <c r="H22" i="1"/>
  <c r="N27" i="1"/>
  <c r="Q27" i="1"/>
  <c r="K27" i="1"/>
  <c r="K25" i="1"/>
  <c r="Q25" i="1"/>
  <c r="H20" i="1"/>
  <c r="N24" i="1"/>
  <c r="H19" i="1"/>
  <c r="Q24" i="1"/>
  <c r="H18" i="1"/>
  <c r="K22" i="1"/>
  <c r="H17" i="1"/>
  <c r="N22" i="1"/>
  <c r="Q22" i="1"/>
  <c r="K20" i="1"/>
  <c r="Q20" i="1"/>
  <c r="N20" i="1"/>
  <c r="N19" i="1"/>
  <c r="E19" i="1"/>
  <c r="K19" i="1"/>
  <c r="Q19" i="1"/>
  <c r="N18" i="1"/>
  <c r="Q18" i="1"/>
  <c r="K18" i="1"/>
  <c r="N17" i="1"/>
  <c r="K17" i="1"/>
  <c r="Q17" i="1"/>
  <c r="E17" i="1"/>
  <c r="K13" i="1"/>
  <c r="N13" i="1"/>
  <c r="Q13" i="1"/>
  <c r="N12" i="1"/>
  <c r="E12" i="1"/>
  <c r="Q12" i="1"/>
  <c r="K12" i="1"/>
  <c r="N10" i="1"/>
  <c r="K10" i="1"/>
  <c r="Q10" i="1"/>
  <c r="Q9" i="1"/>
  <c r="K9" i="1"/>
  <c r="N9" i="1"/>
  <c r="C7" i="1"/>
  <c r="K8" i="1"/>
  <c r="N8" i="1"/>
  <c r="Q8" i="1"/>
  <c r="S7" i="1" l="1"/>
  <c r="F7" i="1"/>
  <c r="R7" i="1" s="1"/>
  <c r="E24" i="1"/>
  <c r="H8" i="1"/>
  <c r="E27" i="1"/>
  <c r="E26" i="1"/>
  <c r="E22" i="1"/>
  <c r="E18" i="1"/>
  <c r="E20" i="1"/>
  <c r="K24" i="1"/>
  <c r="H13" i="1"/>
  <c r="E13" i="1"/>
  <c r="E16" i="1"/>
  <c r="H9" i="1"/>
  <c r="H11" i="1"/>
  <c r="H10" i="1"/>
  <c r="H12" i="1"/>
  <c r="H26" i="1"/>
  <c r="E25" i="1"/>
  <c r="N25" i="1"/>
  <c r="H16" i="1"/>
  <c r="E10" i="1"/>
  <c r="E9" i="1"/>
  <c r="Q23" i="1"/>
  <c r="N7" i="1"/>
  <c r="N15" i="1"/>
  <c r="Q15" i="1"/>
  <c r="Q7" i="1"/>
  <c r="K15" i="1"/>
  <c r="N23" i="1" l="1"/>
  <c r="K7" i="1"/>
  <c r="H7" i="1"/>
  <c r="H23" i="1"/>
  <c r="K23" i="1"/>
  <c r="H15" i="1"/>
  <c r="E15" i="1"/>
  <c r="E23" i="1"/>
  <c r="Q14" i="1"/>
  <c r="E8" i="1"/>
  <c r="N14" i="1"/>
  <c r="E14" i="1"/>
  <c r="H14" i="1"/>
  <c r="K14" i="1"/>
  <c r="E7" i="1" l="1"/>
</calcChain>
</file>

<file path=xl/sharedStrings.xml><?xml version="1.0" encoding="utf-8"?>
<sst xmlns="http://schemas.openxmlformats.org/spreadsheetml/2006/main" count="1068" uniqueCount="71">
  <si>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</si>
  <si>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</si>
  <si>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</si>
  <si>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</si>
  <si>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</si>
  <si>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</si>
  <si>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</si>
  <si>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</si>
  <si>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(текущий год)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</si>
  <si>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</si>
  <si>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</si>
  <si>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</si>
  <si>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</si>
  <si>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</si>
  <si>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</si>
  <si>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</si>
  <si>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</si>
  <si>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</si>
  <si>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</si>
  <si>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</si>
  <si>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</si>
  <si>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</si>
  <si>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</si>
  <si>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</si>
  <si>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</si>
  <si>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</si>
  <si>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</si>
  <si>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</si>
  <si>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</si>
  <si>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2.1</t>
  </si>
  <si>
    <t>2.1.1</t>
  </si>
  <si>
    <t>2.1.2</t>
  </si>
  <si>
    <t>1.5</t>
  </si>
  <si>
    <t>1.6</t>
  </si>
  <si>
    <t>2</t>
  </si>
  <si>
    <t>2.2</t>
  </si>
  <si>
    <t>2.3</t>
  </si>
  <si>
    <t>2.4</t>
  </si>
  <si>
    <t>2.5</t>
  </si>
  <si>
    <t>2.6</t>
  </si>
  <si>
    <t>3.1</t>
  </si>
  <si>
    <t>3</t>
  </si>
  <si>
    <t>3.2</t>
  </si>
  <si>
    <t>3.3</t>
  </si>
  <si>
    <t>3.4</t>
  </si>
  <si>
    <t>Итого по АО "Облкоммунэнерго"</t>
  </si>
  <si>
    <t>Динамика
изменения
показателя, %</t>
  </si>
  <si>
    <t xml:space="preserve">Филиал АО «Облкоммунэнерго» «Аткарские городские электрические сети» </t>
  </si>
  <si>
    <t xml:space="preserve">Филиал АО «Облкоммунэнерго» «Аркадакские городские электрические сети» </t>
  </si>
  <si>
    <t xml:space="preserve">Филиал АО «Облкоммунэнерго» «Балаковские городские электрические сети» </t>
  </si>
  <si>
    <t xml:space="preserve">Филиал АО «Облкоммунэнерго» «Балашовские МЭС» </t>
  </si>
  <si>
    <t>Филиал АО «Облкоммунэнерго» «Вольские городские электрические сети»</t>
  </si>
  <si>
    <t xml:space="preserve">Дергачевское отделение филиала АО «Облкоммунэнерго» «Озинские МЭС» </t>
  </si>
  <si>
    <t xml:space="preserve">Филиал АО «Облкоммунэнерго» «Ершовские МЭС» </t>
  </si>
  <si>
    <t xml:space="preserve">Калининское отделение филиала АО «Облкоммунэнерго» «Балашовские МЭС» </t>
  </si>
  <si>
    <t xml:space="preserve">Филиал АО «Облкоммунэнерго» «Красноармейские городские электрические сети» </t>
  </si>
  <si>
    <t xml:space="preserve">Краснокутское отделение филиала АО «Облкоммунэнерго» «Энгельсские МЭС» </t>
  </si>
  <si>
    <t xml:space="preserve">Филиал АО «Облкоммунэнерго» «Марксовские городские электрические сети» </t>
  </si>
  <si>
    <t xml:space="preserve">Мокроусское отделение филиала АО «Облкоммунэнерго» «Ершовские МЭС» </t>
  </si>
  <si>
    <t>Филиал АО «Облкоммунэнерго» «Новоузенские МЭС»</t>
  </si>
  <si>
    <t>Филиал АО «Облкоммунэнерго» «Озинские МЭС»</t>
  </si>
  <si>
    <t xml:space="preserve">Филиал АО «Облкоммунэнерго» «Петровские городские электрические сети» </t>
  </si>
  <si>
    <t xml:space="preserve">Питерское отделение филиала АО «Облкоммунэнерго» «Новоузенские МЭС» </t>
  </si>
  <si>
    <t>Филиал АО «Облкоммунэнерго» «Пугачевские городские электрические сети»</t>
  </si>
  <si>
    <t>Ровенское отделение филиала АО «Облкоммунэнерго» «Энгельсские МЭС»</t>
  </si>
  <si>
    <t xml:space="preserve">Филиал АО «Облкоммунэнерго» «Ртищевские городские электрические сети» </t>
  </si>
  <si>
    <t xml:space="preserve">Степновское отделение филиала АО «Облкоммунэнерго» «Энгельсские МЭС» </t>
  </si>
  <si>
    <t xml:space="preserve">Филиал АО «Облкоммунэнерго» «Саратовское электросетевое предприятие» </t>
  </si>
  <si>
    <t xml:space="preserve">Филиал АО «Облкоммунэнерго» «Хвалынские городские электрические сети» </t>
  </si>
  <si>
    <t xml:space="preserve"> филиал АО «Облкоммунэнерго» «Энгельсские МЭС»</t>
  </si>
  <si>
    <t>АО «Облкоммунэнерго»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</si>
</sst>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17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9"/>
      <name val="Arial"/>
      <family val="2"/>
      <charset val="204"/>
    </font>
    <font>
      <sz val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1"/>
      <color rgb="FF9C0006"/>
      <name val="Calibri"/>
      <family val="2"/>
      <charset val="204"/>
    </font>
    <font>
      <sz val="11"/>
      <color rgb="FF006100"/>
      <name val="Calibri"/>
      <family val="2"/>
      <charset val="204"/>
    </font>
    <font>
      <sz val="9"/>
      <color rgb="FF008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7CE"/>
        <bgColor rgb="FFCCCCFF"/>
      </patternFill>
    </fill>
    <fill>
      <patternFill patternType="solid">
        <fgColor rgb="FFC6EFCE"/>
        <bgColor rgb="FFCCFFCC"/>
      </patternFill>
    </fill>
    <fill>
      <patternFill patternType="solid">
        <fgColor rgb="FFCCFFCC"/>
        <b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1" fillId="8" borderId="0" applyBorder="0" applyProtection="0"/>
    <xf numFmtId="0" fontId="12" fillId="9" borderId="0" applyBorder="0" applyProtection="0"/>
  </cellStyleXfs>
  <cellXfs count="52">
    <xf numFmtId="0" fontId="0" fillId="0" borderId="0" xfId="0"/>
    <xf numFmtId="0" fontId="1" fillId="0" borderId="0" xfId="0" applyFont="1"/>
    <xf numFmtId="10" fontId="4" fillId="7" borderId="1" xfId="2" applyNumberFormat="1" applyFont="1" applyBorder="1" applyAlignment="1">
      <alignment horizontal="center" vertical="center" wrapText="1"/>
    </xf>
    <xf numFmtId="0" fontId="1" fillId="2" borderId="0" xfId="0" applyFont="1" applyFill="1"/>
    <xf numFmtId="0" fontId="4" fillId="7" borderId="1" xfId="2" applyFont="1" applyBorder="1" applyAlignment="1">
      <alignment horizontal="center" vertical="center" wrapText="1"/>
    </xf>
    <xf numFmtId="49" fontId="4" fillId="7" borderId="1" xfId="2" applyNumberFormat="1" applyFont="1" applyBorder="1" applyAlignment="1">
      <alignment horizontal="center" vertical="center" wrapText="1"/>
    </xf>
    <xf numFmtId="0" fontId="4" fillId="7" borderId="1" xfId="2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4" fillId="7" borderId="3" xfId="2" applyFont="1" applyBorder="1" applyAlignment="1">
      <alignment horizontal="center" vertical="center" wrapText="1"/>
    </xf>
    <xf numFmtId="49" fontId="4" fillId="7" borderId="3" xfId="2" applyNumberFormat="1" applyFont="1" applyBorder="1" applyAlignment="1">
      <alignment horizontal="center" vertical="center" wrapText="1"/>
    </xf>
    <xf numFmtId="49" fontId="4" fillId="7" borderId="4" xfId="2" applyNumberFormat="1" applyFont="1" applyBorder="1" applyAlignment="1">
      <alignment horizontal="center" vertical="center" wrapText="1"/>
    </xf>
    <xf numFmtId="0" fontId="4" fillId="7" borderId="5" xfId="2" applyFont="1" applyBorder="1" applyAlignment="1">
      <alignment horizontal="left" vertical="center" wrapText="1"/>
    </xf>
    <xf numFmtId="3" fontId="4" fillId="7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3" fillId="9" borderId="1" xfId="4" applyFont="1" applyBorder="1" applyAlignment="1" applyProtection="1">
      <alignment horizontal="center" vertical="center" wrapText="1"/>
    </xf>
    <xf numFmtId="0" fontId="13" fillId="9" borderId="1" xfId="4" applyFont="1" applyBorder="1" applyAlignment="1" applyProtection="1">
      <alignment horizontal="left" vertical="center" wrapText="1"/>
    </xf>
    <xf numFmtId="10" fontId="13" fillId="9" borderId="1" xfId="4" applyNumberFormat="1" applyFont="1" applyBorder="1" applyAlignment="1" applyProtection="1">
      <alignment horizontal="center" vertical="center" wrapText="1"/>
    </xf>
    <xf numFmtId="0" fontId="14" fillId="0" borderId="0" xfId="0" applyFont="1"/>
    <xf numFmtId="49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13" fillId="9" borderId="1" xfId="4" applyNumberFormat="1" applyFont="1" applyBorder="1" applyAlignment="1" applyProtection="1">
      <alignment horizontal="center" vertical="center" wrapText="1"/>
    </xf>
    <xf numFmtId="0" fontId="13" fillId="10" borderId="1" xfId="4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3" fontId="15" fillId="2" borderId="0" xfId="0" applyNumberFormat="1" applyFont="1" applyFill="1"/>
    <xf numFmtId="0" fontId="15" fillId="0" borderId="0" xfId="0" applyFont="1" applyFill="1"/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</cellXfs>
  <cellStyles count="5">
    <cellStyle name="Excel Built-in Bad" xfId="3" xr:uid="{00000000-0005-0000-0000-000000000000}"/>
    <cellStyle name="Excel Built-in Good" xfId="4" xr:uid="{00000000-0005-0000-0000-000001000000}"/>
    <cellStyle name="Обычный" xfId="0" builtinId="0"/>
    <cellStyle name="Плохой" xfId="1" builtinId="27"/>
    <cellStyle name="Хороший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MK555"/>
  <sheetViews>
    <sheetView showZeros="0" tabSelected="1" zoomScale="85" zoomScaleNormal="85" workbookViewId="0">
      <pane ySplit="5" topLeftCell="A6" activePane="bottomLeft" state="frozen"/>
      <selection pane="bottomLeft" activeCell="D7" sqref="D7"/>
    </sheetView>
  </sheetViews>
  <sheetFormatPr defaultRowHeight="12" outlineLevelRow="1" x14ac:dyDescent="0.2"/>
  <cols>
    <col min="1" max="1" width="9.140625" style="1"/>
    <col min="2" max="2" width="55.28515625" style="7" bestFit="1" customWidth="1"/>
    <col min="3" max="3" width="7.5703125" style="8" bestFit="1" customWidth="1"/>
    <col min="4" max="4" width="11.7109375" style="8" bestFit="1" customWidth="1"/>
    <col min="5" max="5" width="12.28515625" style="8" bestFit="1" customWidth="1"/>
    <col min="6" max="6" width="8.85546875" style="8" customWidth="1"/>
    <col min="7" max="7" width="11.7109375" style="8" bestFit="1" customWidth="1"/>
    <col min="8" max="8" width="12.28515625" style="8" bestFit="1" customWidth="1"/>
    <col min="9" max="9" width="6.140625" style="8" bestFit="1" customWidth="1"/>
    <col min="10" max="10" width="11.7109375" style="8" bestFit="1" customWidth="1"/>
    <col min="11" max="11" width="12.28515625" style="8" bestFit="1" customWidth="1"/>
    <col min="12" max="12" width="7" style="8" bestFit="1" customWidth="1"/>
    <col min="13" max="13" width="11.7109375" style="8" bestFit="1" customWidth="1"/>
    <col min="14" max="14" width="12.28515625" style="8" bestFit="1" customWidth="1"/>
    <col min="15" max="15" width="7" style="8" bestFit="1" customWidth="1"/>
    <col min="16" max="16" width="11.7109375" style="8" bestFit="1" customWidth="1"/>
    <col min="17" max="17" width="12.28515625" style="8" bestFit="1" customWidth="1"/>
    <col min="18" max="19" width="9.140625" style="32"/>
    <col min="20" max="16384" width="9.140625" style="1"/>
  </cols>
  <sheetData>
    <row r="1" spans="1:19" x14ac:dyDescent="0.2">
      <c r="A1" s="39" t="s">
        <v>0</v>
      </c>
      <c r="B1" s="39" t="s">
        <v>1</v>
      </c>
      <c r="C1" s="39" t="s">
        <v>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9" ht="30.75" customHeight="1" x14ac:dyDescent="0.2">
      <c r="A2" s="39"/>
      <c r="B2" s="39"/>
      <c r="C2" s="39" t="s">
        <v>3</v>
      </c>
      <c r="D2" s="39"/>
      <c r="E2" s="39"/>
      <c r="F2" s="39" t="s">
        <v>4</v>
      </c>
      <c r="G2" s="39"/>
      <c r="H2" s="39"/>
      <c r="I2" s="39" t="s">
        <v>5</v>
      </c>
      <c r="J2" s="39"/>
      <c r="K2" s="39"/>
      <c r="L2" s="39" t="s">
        <v>6</v>
      </c>
      <c r="M2" s="39"/>
      <c r="N2" s="39"/>
      <c r="O2" s="39" t="s">
        <v>7</v>
      </c>
      <c r="P2" s="39"/>
      <c r="Q2" s="39"/>
    </row>
    <row r="3" spans="1:19" ht="17.25" customHeight="1" x14ac:dyDescent="0.2">
      <c r="A3" s="39"/>
      <c r="B3" s="39"/>
      <c r="C3" s="39">
        <v>2024</v>
      </c>
      <c r="D3" s="30">
        <v>2025</v>
      </c>
      <c r="E3" s="39" t="s">
        <v>46</v>
      </c>
      <c r="F3" s="39">
        <v>2024</v>
      </c>
      <c r="G3" s="31">
        <v>2025</v>
      </c>
      <c r="H3" s="39" t="s">
        <v>46</v>
      </c>
      <c r="I3" s="39">
        <v>2024</v>
      </c>
      <c r="J3" s="31">
        <v>2025</v>
      </c>
      <c r="K3" s="39" t="s">
        <v>46</v>
      </c>
      <c r="L3" s="39">
        <v>2024</v>
      </c>
      <c r="M3" s="31">
        <v>2025</v>
      </c>
      <c r="N3" s="39" t="s">
        <v>46</v>
      </c>
      <c r="O3" s="39">
        <v>2024</v>
      </c>
      <c r="P3" s="31">
        <v>2025</v>
      </c>
      <c r="Q3" s="39" t="s">
        <v>46</v>
      </c>
    </row>
    <row r="4" spans="1:19" ht="33" customHeight="1" x14ac:dyDescent="0.2">
      <c r="A4" s="39"/>
      <c r="B4" s="39"/>
      <c r="C4" s="39"/>
      <c r="D4" s="30" t="s">
        <v>8</v>
      </c>
      <c r="E4" s="39"/>
      <c r="F4" s="39"/>
      <c r="G4" s="31" t="s">
        <v>8</v>
      </c>
      <c r="H4" s="39"/>
      <c r="I4" s="39"/>
      <c r="J4" s="31" t="s">
        <v>8</v>
      </c>
      <c r="K4" s="39"/>
      <c r="L4" s="39"/>
      <c r="M4" s="31" t="s">
        <v>8</v>
      </c>
      <c r="N4" s="39"/>
      <c r="O4" s="39"/>
      <c r="P4" s="31" t="s">
        <v>8</v>
      </c>
      <c r="Q4" s="39"/>
    </row>
    <row r="5" spans="1:19" s="8" customFormat="1" ht="12.75" thickBot="1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33"/>
      <c r="S5" s="33"/>
    </row>
    <row r="6" spans="1:19" ht="11.45" customHeight="1" x14ac:dyDescent="0.2">
      <c r="A6" s="49" t="s">
        <v>45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32">
        <v>2024</v>
      </c>
      <c r="S6" s="32">
        <v>2025</v>
      </c>
    </row>
    <row r="7" spans="1:19" s="3" customFormat="1" x14ac:dyDescent="0.2">
      <c r="A7" s="14">
        <v>1</v>
      </c>
      <c r="B7" s="6" t="s">
        <v>9</v>
      </c>
      <c r="C7" s="18">
        <f>C29+C51+C73+C95+C117+C139+C161+C183+C205+C227+C249+C271+C293+C315+C337+C359+C381+C403+C425+C447+C469+C491+C513+C535</f>
        <v>9590</v>
      </c>
      <c r="D7" s="18">
        <f>D29+D51+D73+D95+D117+D139+D161+D183+D205+D227+D249+D271+D293+D315+D337+D359+D381+D403+D425+D447+D469+D491+D513+D535</f>
        <v>8814</v>
      </c>
      <c r="E7" s="2">
        <f t="shared" ref="E7:E27" si="0">IF(C7=0,"",(D7-C7)/C7)</f>
        <v>-8.0917622523461935E-2</v>
      </c>
      <c r="F7" s="18">
        <f t="shared" ref="F7:G13" si="1">F29+F51+F73+F95+F117+F139+F161+F183+F205+F227+F249+F271+F293+F315+F337+F359+F381+F403+F425+F447+F469+F491+F513+F535</f>
        <v>135519</v>
      </c>
      <c r="G7" s="18">
        <f t="shared" si="1"/>
        <v>123045</v>
      </c>
      <c r="H7" s="2">
        <f t="shared" ref="H7:H27" si="2">IF(F7=0,"",(G7-F7)/F7)</f>
        <v>-9.2046133752462761E-2</v>
      </c>
      <c r="I7" s="4">
        <f>I29+I51+I73+I95+I117+I139+I161+I183+I205+I227+I249+I271+I293+I315+I337+I359+I381+I403+I425+I447+I469+I491+I513+I535</f>
        <v>1976</v>
      </c>
      <c r="J7" s="4">
        <f>J29+J51+J73+J95+J117+J139+J161+J183+J205+J227+J249+J271+J293+J315+J337+J359+J381+J403+J425+J447+J469+J491+J513+J535</f>
        <v>1636</v>
      </c>
      <c r="K7" s="2">
        <f t="shared" ref="K7:K27" si="3">IF(I7=0,"",(J7-I7)/I7)</f>
        <v>-0.17206477732793521</v>
      </c>
      <c r="L7" s="4">
        <f>L29+L51+L73+L95+L117+L139+L161+L183+L205+L227+L249+L271+L293+L315+L337+L359+L381+L403+L425+L447+L469+L491+L513+L535</f>
        <v>58</v>
      </c>
      <c r="M7" s="4">
        <f>M29+M51+M73+M95+M117+M139+M161+M183+M205+M227+M249+M271+M293+M315+M337+M359+M381+M403+M425+M447+M469+M491+M513+M535</f>
        <v>28</v>
      </c>
      <c r="N7" s="2">
        <f t="shared" ref="N7:N27" si="4">IF(L7=0,"",(M7-L7)/L7)</f>
        <v>-0.51724137931034486</v>
      </c>
      <c r="O7" s="4">
        <f>O29+O51+O73+O95+O117+O139+O161+O183+O205+O227+O249+O271+O293+O315+O337+O359+O381+O403+O425+O447+O469+O491+O513+O535</f>
        <v>0</v>
      </c>
      <c r="P7" s="4">
        <f>P29+P51+P73+P95+P117+P139+P161+P183+P205+P227+P249+P271+P293+P315+P337+P359+P381+P403+P425+P447+P469+P491+P513+P535</f>
        <v>2</v>
      </c>
      <c r="Q7" s="2" t="str">
        <f t="shared" ref="Q7:Q27" si="5">IF(O7=0,"",(P7-O7)/O7)</f>
        <v/>
      </c>
      <c r="R7" s="34">
        <f t="shared" ref="R7:R27" si="6">C7+F7+I7+L7+O7</f>
        <v>147143</v>
      </c>
      <c r="S7" s="34">
        <f t="shared" ref="S7:S27" si="7">D7+G7+J7+M7+P7</f>
        <v>133525</v>
      </c>
    </row>
    <row r="8" spans="1:19" s="3" customFormat="1" x14ac:dyDescent="0.2">
      <c r="A8" s="14" t="s">
        <v>25</v>
      </c>
      <c r="B8" s="6" t="s">
        <v>10</v>
      </c>
      <c r="C8" s="18">
        <f t="shared" ref="C8:D27" si="8">C30+C52+C74+C96+C118+C140+C162+C184+C206+C228+C250+C272+C294+C316+C338+C360+C382+C404+C426+C448+C470+C492+C514+C536</f>
        <v>621</v>
      </c>
      <c r="D8" s="18">
        <f t="shared" si="8"/>
        <v>316</v>
      </c>
      <c r="E8" s="2">
        <f t="shared" si="0"/>
        <v>-0.49114331723027377</v>
      </c>
      <c r="F8" s="18">
        <f t="shared" si="1"/>
        <v>21645</v>
      </c>
      <c r="G8" s="18">
        <f t="shared" si="1"/>
        <v>19980</v>
      </c>
      <c r="H8" s="2">
        <f t="shared" si="2"/>
        <v>-7.6923076923076927E-2</v>
      </c>
      <c r="I8" s="4">
        <f t="shared" ref="I8:J27" si="9">I30+I52+I74+I96+I118+I140+I162+I184+I206+I228+I250+I272+I294+I316+I338+I360+I382+I404+I426+I448+I470+I492+I514+I536</f>
        <v>44</v>
      </c>
      <c r="J8" s="4">
        <f t="shared" si="9"/>
        <v>53</v>
      </c>
      <c r="K8" s="2">
        <f t="shared" si="3"/>
        <v>0.20454545454545456</v>
      </c>
      <c r="L8" s="4">
        <f t="shared" ref="L8:M27" si="10">L30+L52+L74+L96+L118+L140+L162+L184+L206+L228+L250+L272+L294+L316+L338+L360+L382+L404+L426+L448+L470+L492+L514+L536</f>
        <v>17</v>
      </c>
      <c r="M8" s="4">
        <f t="shared" si="10"/>
        <v>3</v>
      </c>
      <c r="N8" s="2">
        <f t="shared" si="4"/>
        <v>-0.82352941176470584</v>
      </c>
      <c r="O8" s="4">
        <f t="shared" ref="O8:P27" si="11">O30+O52+O74+O96+O118+O140+O162+O184+O206+O228+O250+O272+O294+O316+O338+O360+O382+O404+O426+O448+O470+O492+O514+O536</f>
        <v>0</v>
      </c>
      <c r="P8" s="4">
        <f t="shared" si="11"/>
        <v>0</v>
      </c>
      <c r="Q8" s="2" t="str">
        <f t="shared" si="5"/>
        <v/>
      </c>
      <c r="R8" s="34">
        <f t="shared" si="6"/>
        <v>22327</v>
      </c>
      <c r="S8" s="34">
        <f t="shared" si="7"/>
        <v>20352</v>
      </c>
    </row>
    <row r="9" spans="1:19" s="3" customFormat="1" x14ac:dyDescent="0.2">
      <c r="A9" s="14" t="s">
        <v>26</v>
      </c>
      <c r="B9" s="6" t="s">
        <v>11</v>
      </c>
      <c r="C9" s="18">
        <f t="shared" si="8"/>
        <v>408</v>
      </c>
      <c r="D9" s="18">
        <f t="shared" si="8"/>
        <v>507</v>
      </c>
      <c r="E9" s="2">
        <f t="shared" si="0"/>
        <v>0.24264705882352941</v>
      </c>
      <c r="F9" s="18">
        <f t="shared" si="1"/>
        <v>3748</v>
      </c>
      <c r="G9" s="18">
        <f t="shared" si="1"/>
        <v>1455</v>
      </c>
      <c r="H9" s="2">
        <f t="shared" si="2"/>
        <v>-0.61179295624332974</v>
      </c>
      <c r="I9" s="4">
        <f t="shared" si="9"/>
        <v>1734</v>
      </c>
      <c r="J9" s="4">
        <f t="shared" si="9"/>
        <v>1419</v>
      </c>
      <c r="K9" s="2">
        <f t="shared" si="3"/>
        <v>-0.18166089965397925</v>
      </c>
      <c r="L9" s="4">
        <f t="shared" si="10"/>
        <v>13</v>
      </c>
      <c r="M9" s="4">
        <f t="shared" si="10"/>
        <v>5</v>
      </c>
      <c r="N9" s="2">
        <f t="shared" si="4"/>
        <v>-0.61538461538461542</v>
      </c>
      <c r="O9" s="4">
        <f t="shared" si="11"/>
        <v>0</v>
      </c>
      <c r="P9" s="4">
        <f t="shared" si="11"/>
        <v>2</v>
      </c>
      <c r="Q9" s="2" t="str">
        <f t="shared" si="5"/>
        <v/>
      </c>
      <c r="R9" s="34">
        <f t="shared" si="6"/>
        <v>5903</v>
      </c>
      <c r="S9" s="34">
        <f t="shared" si="7"/>
        <v>3388</v>
      </c>
    </row>
    <row r="10" spans="1:19" s="3" customFormat="1" x14ac:dyDescent="0.2">
      <c r="A10" s="14" t="s">
        <v>27</v>
      </c>
      <c r="B10" s="6" t="s">
        <v>12</v>
      </c>
      <c r="C10" s="18">
        <f t="shared" si="8"/>
        <v>2391</v>
      </c>
      <c r="D10" s="18">
        <f t="shared" si="8"/>
        <v>2361</v>
      </c>
      <c r="E10" s="2">
        <f t="shared" si="0"/>
        <v>-1.2547051442910916E-2</v>
      </c>
      <c r="F10" s="18">
        <f t="shared" si="1"/>
        <v>25589</v>
      </c>
      <c r="G10" s="18">
        <f t="shared" si="1"/>
        <v>18072</v>
      </c>
      <c r="H10" s="2">
        <f t="shared" si="2"/>
        <v>-0.29375903708624801</v>
      </c>
      <c r="I10" s="4">
        <f t="shared" si="9"/>
        <v>13</v>
      </c>
      <c r="J10" s="4">
        <f t="shared" si="9"/>
        <v>20</v>
      </c>
      <c r="K10" s="2">
        <f t="shared" si="3"/>
        <v>0.53846153846153844</v>
      </c>
      <c r="L10" s="4">
        <f t="shared" si="10"/>
        <v>3</v>
      </c>
      <c r="M10" s="4">
        <f t="shared" si="10"/>
        <v>2</v>
      </c>
      <c r="N10" s="2">
        <f t="shared" si="4"/>
        <v>-0.33333333333333331</v>
      </c>
      <c r="O10" s="4">
        <f t="shared" si="11"/>
        <v>0</v>
      </c>
      <c r="P10" s="4">
        <f t="shared" si="11"/>
        <v>0</v>
      </c>
      <c r="Q10" s="2" t="str">
        <f t="shared" si="5"/>
        <v/>
      </c>
      <c r="R10" s="34">
        <f t="shared" si="6"/>
        <v>27996</v>
      </c>
      <c r="S10" s="34">
        <f t="shared" si="7"/>
        <v>20455</v>
      </c>
    </row>
    <row r="11" spans="1:19" s="3" customFormat="1" x14ac:dyDescent="0.2">
      <c r="A11" s="14" t="s">
        <v>28</v>
      </c>
      <c r="B11" s="6" t="s">
        <v>13</v>
      </c>
      <c r="C11" s="18">
        <f t="shared" si="8"/>
        <v>237</v>
      </c>
      <c r="D11" s="18">
        <f t="shared" si="8"/>
        <v>11</v>
      </c>
      <c r="E11" s="2">
        <f t="shared" si="0"/>
        <v>-0.95358649789029537</v>
      </c>
      <c r="F11" s="18">
        <f t="shared" si="1"/>
        <v>10708</v>
      </c>
      <c r="G11" s="18">
        <f t="shared" si="1"/>
        <v>11943</v>
      </c>
      <c r="H11" s="2">
        <f t="shared" si="2"/>
        <v>0.115334329473291</v>
      </c>
      <c r="I11" s="4">
        <f t="shared" si="9"/>
        <v>2</v>
      </c>
      <c r="J11" s="4">
        <f t="shared" si="9"/>
        <v>1</v>
      </c>
      <c r="K11" s="2">
        <f t="shared" si="3"/>
        <v>-0.5</v>
      </c>
      <c r="L11" s="4">
        <f t="shared" si="10"/>
        <v>0</v>
      </c>
      <c r="M11" s="4">
        <f t="shared" si="10"/>
        <v>6</v>
      </c>
      <c r="N11" s="2" t="str">
        <f t="shared" si="4"/>
        <v/>
      </c>
      <c r="O11" s="4">
        <f t="shared" si="11"/>
        <v>0</v>
      </c>
      <c r="P11" s="4">
        <f t="shared" si="11"/>
        <v>0</v>
      </c>
      <c r="Q11" s="2" t="str">
        <f t="shared" si="5"/>
        <v/>
      </c>
      <c r="R11" s="34">
        <f t="shared" si="6"/>
        <v>10947</v>
      </c>
      <c r="S11" s="34">
        <f t="shared" si="7"/>
        <v>11961</v>
      </c>
    </row>
    <row r="12" spans="1:19" s="3" customFormat="1" x14ac:dyDescent="0.2">
      <c r="A12" s="14" t="s">
        <v>32</v>
      </c>
      <c r="B12" s="6" t="s">
        <v>14</v>
      </c>
      <c r="C12" s="18">
        <f t="shared" si="8"/>
        <v>656</v>
      </c>
      <c r="D12" s="18">
        <f t="shared" si="8"/>
        <v>703</v>
      </c>
      <c r="E12" s="2">
        <f t="shared" si="0"/>
        <v>7.1646341463414628E-2</v>
      </c>
      <c r="F12" s="18">
        <f t="shared" si="1"/>
        <v>10966</v>
      </c>
      <c r="G12" s="18">
        <f t="shared" si="1"/>
        <v>20780</v>
      </c>
      <c r="H12" s="2">
        <f t="shared" si="2"/>
        <v>0.89494802115630134</v>
      </c>
      <c r="I12" s="4">
        <f t="shared" si="9"/>
        <v>42</v>
      </c>
      <c r="J12" s="4">
        <f t="shared" si="9"/>
        <v>78</v>
      </c>
      <c r="K12" s="2">
        <f t="shared" si="3"/>
        <v>0.8571428571428571</v>
      </c>
      <c r="L12" s="4">
        <f t="shared" si="10"/>
        <v>11</v>
      </c>
      <c r="M12" s="4">
        <f t="shared" si="10"/>
        <v>8</v>
      </c>
      <c r="N12" s="2">
        <f t="shared" si="4"/>
        <v>-0.27272727272727271</v>
      </c>
      <c r="O12" s="4">
        <f t="shared" si="11"/>
        <v>0</v>
      </c>
      <c r="P12" s="4">
        <f t="shared" si="11"/>
        <v>0</v>
      </c>
      <c r="Q12" s="2" t="str">
        <f t="shared" si="5"/>
        <v/>
      </c>
      <c r="R12" s="34">
        <f t="shared" si="6"/>
        <v>11675</v>
      </c>
      <c r="S12" s="34">
        <f t="shared" si="7"/>
        <v>21569</v>
      </c>
    </row>
    <row r="13" spans="1:19" s="3" customFormat="1" x14ac:dyDescent="0.2">
      <c r="A13" s="14" t="s">
        <v>33</v>
      </c>
      <c r="B13" s="6" t="s">
        <v>15</v>
      </c>
      <c r="C13" s="18">
        <f t="shared" si="8"/>
        <v>5277</v>
      </c>
      <c r="D13" s="18">
        <f t="shared" si="8"/>
        <v>4916</v>
      </c>
      <c r="E13" s="2">
        <f t="shared" si="0"/>
        <v>-6.8410081485692623E-2</v>
      </c>
      <c r="F13" s="18">
        <f t="shared" si="1"/>
        <v>62863</v>
      </c>
      <c r="G13" s="18">
        <f t="shared" si="1"/>
        <v>50815</v>
      </c>
      <c r="H13" s="2">
        <f t="shared" si="2"/>
        <v>-0.19165486852361485</v>
      </c>
      <c r="I13" s="4">
        <f t="shared" si="9"/>
        <v>141</v>
      </c>
      <c r="J13" s="4">
        <f t="shared" si="9"/>
        <v>65</v>
      </c>
      <c r="K13" s="2">
        <f t="shared" si="3"/>
        <v>-0.53900709219858156</v>
      </c>
      <c r="L13" s="4">
        <f t="shared" si="10"/>
        <v>14</v>
      </c>
      <c r="M13" s="4">
        <f t="shared" si="10"/>
        <v>4</v>
      </c>
      <c r="N13" s="2">
        <f t="shared" si="4"/>
        <v>-0.7142857142857143</v>
      </c>
      <c r="O13" s="4">
        <f t="shared" si="11"/>
        <v>0</v>
      </c>
      <c r="P13" s="4">
        <f t="shared" si="11"/>
        <v>0</v>
      </c>
      <c r="Q13" s="2" t="str">
        <f t="shared" si="5"/>
        <v/>
      </c>
      <c r="R13" s="34">
        <f t="shared" si="6"/>
        <v>68295</v>
      </c>
      <c r="S13" s="34">
        <f t="shared" si="7"/>
        <v>55800</v>
      </c>
    </row>
    <row r="14" spans="1:19" s="3" customFormat="1" x14ac:dyDescent="0.2">
      <c r="A14" s="15" t="s">
        <v>34</v>
      </c>
      <c r="B14" s="6" t="s">
        <v>16</v>
      </c>
      <c r="C14" s="18">
        <f t="shared" si="8"/>
        <v>133</v>
      </c>
      <c r="D14" s="18">
        <f t="shared" si="8"/>
        <v>109</v>
      </c>
      <c r="E14" s="2">
        <f t="shared" si="0"/>
        <v>-0.18045112781954886</v>
      </c>
      <c r="F14" s="18">
        <f t="shared" ref="F14:G27" si="12">F36+F58+F80+F102+F124+F146+F168+F190+F212+F234+F256+F278+F300+F322+F344+F366+F388+F410+F432+F454+F476+F498+F520+F542</f>
        <v>59</v>
      </c>
      <c r="G14" s="18">
        <f t="shared" si="12"/>
        <v>38</v>
      </c>
      <c r="H14" s="2">
        <f t="shared" si="2"/>
        <v>-0.3559322033898305</v>
      </c>
      <c r="I14" s="4">
        <f t="shared" si="9"/>
        <v>5</v>
      </c>
      <c r="J14" s="4">
        <f t="shared" si="9"/>
        <v>2</v>
      </c>
      <c r="K14" s="2">
        <f t="shared" si="3"/>
        <v>-0.6</v>
      </c>
      <c r="L14" s="4">
        <f t="shared" si="10"/>
        <v>22</v>
      </c>
      <c r="M14" s="4">
        <f t="shared" si="10"/>
        <v>1</v>
      </c>
      <c r="N14" s="2">
        <f t="shared" si="4"/>
        <v>-0.95454545454545459</v>
      </c>
      <c r="O14" s="4">
        <f t="shared" si="11"/>
        <v>0</v>
      </c>
      <c r="P14" s="4">
        <f t="shared" si="11"/>
        <v>0</v>
      </c>
      <c r="Q14" s="2" t="str">
        <f t="shared" si="5"/>
        <v/>
      </c>
      <c r="R14" s="34">
        <f t="shared" si="6"/>
        <v>219</v>
      </c>
      <c r="S14" s="34">
        <f t="shared" si="7"/>
        <v>150</v>
      </c>
    </row>
    <row r="15" spans="1:19" s="3" customFormat="1" x14ac:dyDescent="0.2">
      <c r="A15" s="15" t="s">
        <v>29</v>
      </c>
      <c r="B15" s="6" t="s">
        <v>17</v>
      </c>
      <c r="C15" s="18">
        <f t="shared" si="8"/>
        <v>55</v>
      </c>
      <c r="D15" s="18">
        <f t="shared" si="8"/>
        <v>45</v>
      </c>
      <c r="E15" s="2">
        <f t="shared" si="0"/>
        <v>-0.18181818181818182</v>
      </c>
      <c r="F15" s="18">
        <f t="shared" si="12"/>
        <v>59</v>
      </c>
      <c r="G15" s="18">
        <f t="shared" si="12"/>
        <v>18</v>
      </c>
      <c r="H15" s="2">
        <f t="shared" si="2"/>
        <v>-0.69491525423728817</v>
      </c>
      <c r="I15" s="4">
        <f t="shared" si="9"/>
        <v>2</v>
      </c>
      <c r="J15" s="4">
        <f t="shared" si="9"/>
        <v>0</v>
      </c>
      <c r="K15" s="2">
        <f t="shared" si="3"/>
        <v>-1</v>
      </c>
      <c r="L15" s="4">
        <f t="shared" si="10"/>
        <v>19</v>
      </c>
      <c r="M15" s="4">
        <f t="shared" si="10"/>
        <v>0</v>
      </c>
      <c r="N15" s="2">
        <f t="shared" si="4"/>
        <v>-1</v>
      </c>
      <c r="O15" s="4">
        <f t="shared" si="11"/>
        <v>0</v>
      </c>
      <c r="P15" s="4">
        <f t="shared" si="11"/>
        <v>0</v>
      </c>
      <c r="Q15" s="2" t="str">
        <f t="shared" si="5"/>
        <v/>
      </c>
      <c r="R15" s="34">
        <f t="shared" si="6"/>
        <v>135</v>
      </c>
      <c r="S15" s="34">
        <f t="shared" si="7"/>
        <v>63</v>
      </c>
    </row>
    <row r="16" spans="1:19" s="3" customFormat="1" x14ac:dyDescent="0.2">
      <c r="A16" s="15" t="s">
        <v>30</v>
      </c>
      <c r="B16" s="6" t="s">
        <v>18</v>
      </c>
      <c r="C16" s="18">
        <f t="shared" si="8"/>
        <v>26</v>
      </c>
      <c r="D16" s="18">
        <f t="shared" si="8"/>
        <v>10</v>
      </c>
      <c r="E16" s="2">
        <f t="shared" si="0"/>
        <v>-0.61538461538461542</v>
      </c>
      <c r="F16" s="18">
        <f t="shared" si="12"/>
        <v>37</v>
      </c>
      <c r="G16" s="18">
        <f t="shared" si="12"/>
        <v>3</v>
      </c>
      <c r="H16" s="2">
        <f t="shared" si="2"/>
        <v>-0.91891891891891897</v>
      </c>
      <c r="I16" s="4">
        <f t="shared" si="9"/>
        <v>1</v>
      </c>
      <c r="J16" s="4">
        <f t="shared" si="9"/>
        <v>0</v>
      </c>
      <c r="K16" s="2">
        <f t="shared" si="3"/>
        <v>-1</v>
      </c>
      <c r="L16" s="4">
        <f t="shared" si="10"/>
        <v>12</v>
      </c>
      <c r="M16" s="4">
        <f t="shared" si="10"/>
        <v>0</v>
      </c>
      <c r="N16" s="2">
        <f t="shared" si="4"/>
        <v>-1</v>
      </c>
      <c r="O16" s="4">
        <f t="shared" si="11"/>
        <v>0</v>
      </c>
      <c r="P16" s="4">
        <f t="shared" si="11"/>
        <v>0</v>
      </c>
      <c r="Q16" s="2" t="str">
        <f t="shared" si="5"/>
        <v/>
      </c>
      <c r="R16" s="34">
        <f t="shared" si="6"/>
        <v>76</v>
      </c>
      <c r="S16" s="34">
        <f t="shared" si="7"/>
        <v>13</v>
      </c>
    </row>
    <row r="17" spans="1:19" s="3" customFormat="1" x14ac:dyDescent="0.2">
      <c r="A17" s="15" t="s">
        <v>31</v>
      </c>
      <c r="B17" s="6" t="s">
        <v>19</v>
      </c>
      <c r="C17" s="18">
        <f t="shared" si="8"/>
        <v>29</v>
      </c>
      <c r="D17" s="18">
        <f t="shared" si="8"/>
        <v>35</v>
      </c>
      <c r="E17" s="2">
        <f t="shared" si="0"/>
        <v>0.20689655172413793</v>
      </c>
      <c r="F17" s="18">
        <f t="shared" si="12"/>
        <v>22</v>
      </c>
      <c r="G17" s="18">
        <f t="shared" si="12"/>
        <v>15</v>
      </c>
      <c r="H17" s="2">
        <f t="shared" si="2"/>
        <v>-0.31818181818181818</v>
      </c>
      <c r="I17" s="4">
        <f t="shared" si="9"/>
        <v>1</v>
      </c>
      <c r="J17" s="4">
        <f t="shared" si="9"/>
        <v>0</v>
      </c>
      <c r="K17" s="2">
        <f t="shared" si="3"/>
        <v>-1</v>
      </c>
      <c r="L17" s="4">
        <f t="shared" si="10"/>
        <v>7</v>
      </c>
      <c r="M17" s="4">
        <f t="shared" si="10"/>
        <v>0</v>
      </c>
      <c r="N17" s="2">
        <f t="shared" si="4"/>
        <v>-1</v>
      </c>
      <c r="O17" s="4">
        <f t="shared" si="11"/>
        <v>0</v>
      </c>
      <c r="P17" s="4">
        <f t="shared" si="11"/>
        <v>0</v>
      </c>
      <c r="Q17" s="2" t="str">
        <f t="shared" si="5"/>
        <v/>
      </c>
      <c r="R17" s="34">
        <f t="shared" si="6"/>
        <v>59</v>
      </c>
      <c r="S17" s="34">
        <f t="shared" si="7"/>
        <v>50</v>
      </c>
    </row>
    <row r="18" spans="1:19" s="3" customFormat="1" x14ac:dyDescent="0.2">
      <c r="A18" s="15" t="s">
        <v>35</v>
      </c>
      <c r="B18" s="6" t="s">
        <v>11</v>
      </c>
      <c r="C18" s="18">
        <f t="shared" si="8"/>
        <v>7</v>
      </c>
      <c r="D18" s="18">
        <f t="shared" si="8"/>
        <v>5</v>
      </c>
      <c r="E18" s="2">
        <f t="shared" si="0"/>
        <v>-0.2857142857142857</v>
      </c>
      <c r="F18" s="18">
        <f t="shared" si="12"/>
        <v>0</v>
      </c>
      <c r="G18" s="18">
        <f t="shared" si="12"/>
        <v>0</v>
      </c>
      <c r="H18" s="2" t="str">
        <f t="shared" si="2"/>
        <v/>
      </c>
      <c r="I18" s="4">
        <f t="shared" si="9"/>
        <v>0</v>
      </c>
      <c r="J18" s="4">
        <f t="shared" si="9"/>
        <v>0</v>
      </c>
      <c r="K18" s="2" t="str">
        <f t="shared" si="3"/>
        <v/>
      </c>
      <c r="L18" s="4">
        <f t="shared" si="10"/>
        <v>1</v>
      </c>
      <c r="M18" s="4">
        <f t="shared" si="10"/>
        <v>1</v>
      </c>
      <c r="N18" s="2">
        <f t="shared" si="4"/>
        <v>0</v>
      </c>
      <c r="O18" s="4">
        <f t="shared" si="11"/>
        <v>0</v>
      </c>
      <c r="P18" s="4">
        <f t="shared" si="11"/>
        <v>0</v>
      </c>
      <c r="Q18" s="2" t="str">
        <f t="shared" si="5"/>
        <v/>
      </c>
      <c r="R18" s="34">
        <f t="shared" si="6"/>
        <v>8</v>
      </c>
      <c r="S18" s="34">
        <f t="shared" si="7"/>
        <v>6</v>
      </c>
    </row>
    <row r="19" spans="1:19" s="3" customFormat="1" x14ac:dyDescent="0.2">
      <c r="A19" s="15" t="s">
        <v>36</v>
      </c>
      <c r="B19" s="6" t="s">
        <v>12</v>
      </c>
      <c r="C19" s="18">
        <f t="shared" si="8"/>
        <v>6</v>
      </c>
      <c r="D19" s="18">
        <f t="shared" si="8"/>
        <v>1</v>
      </c>
      <c r="E19" s="2">
        <f t="shared" si="0"/>
        <v>-0.83333333333333337</v>
      </c>
      <c r="F19" s="18">
        <f t="shared" si="12"/>
        <v>0</v>
      </c>
      <c r="G19" s="18">
        <f t="shared" si="12"/>
        <v>0</v>
      </c>
      <c r="H19" s="2" t="str">
        <f t="shared" si="2"/>
        <v/>
      </c>
      <c r="I19" s="4">
        <f t="shared" si="9"/>
        <v>0</v>
      </c>
      <c r="J19" s="4">
        <f t="shared" si="9"/>
        <v>0</v>
      </c>
      <c r="K19" s="2" t="str">
        <f t="shared" si="3"/>
        <v/>
      </c>
      <c r="L19" s="4">
        <f t="shared" si="10"/>
        <v>0</v>
      </c>
      <c r="M19" s="4">
        <f t="shared" si="10"/>
        <v>0</v>
      </c>
      <c r="N19" s="2" t="str">
        <f t="shared" si="4"/>
        <v/>
      </c>
      <c r="O19" s="4">
        <f t="shared" si="11"/>
        <v>0</v>
      </c>
      <c r="P19" s="4">
        <f t="shared" si="11"/>
        <v>0</v>
      </c>
      <c r="Q19" s="2" t="str">
        <f t="shared" si="5"/>
        <v/>
      </c>
      <c r="R19" s="34">
        <f t="shared" si="6"/>
        <v>6</v>
      </c>
      <c r="S19" s="34">
        <f t="shared" si="7"/>
        <v>1</v>
      </c>
    </row>
    <row r="20" spans="1:19" s="3" customFormat="1" x14ac:dyDescent="0.2">
      <c r="A20" s="15" t="s">
        <v>37</v>
      </c>
      <c r="B20" s="6" t="s">
        <v>13</v>
      </c>
      <c r="C20" s="18">
        <f t="shared" si="8"/>
        <v>2</v>
      </c>
      <c r="D20" s="18">
        <f t="shared" si="8"/>
        <v>3</v>
      </c>
      <c r="E20" s="2">
        <f t="shared" si="0"/>
        <v>0.5</v>
      </c>
      <c r="F20" s="18">
        <f t="shared" si="12"/>
        <v>0</v>
      </c>
      <c r="G20" s="18">
        <f t="shared" si="12"/>
        <v>0</v>
      </c>
      <c r="H20" s="2" t="str">
        <f t="shared" si="2"/>
        <v/>
      </c>
      <c r="I20" s="4">
        <f t="shared" si="9"/>
        <v>1</v>
      </c>
      <c r="J20" s="4">
        <f t="shared" si="9"/>
        <v>0</v>
      </c>
      <c r="K20" s="2">
        <f t="shared" si="3"/>
        <v>-1</v>
      </c>
      <c r="L20" s="4">
        <f t="shared" si="10"/>
        <v>0</v>
      </c>
      <c r="M20" s="4">
        <f t="shared" si="10"/>
        <v>0</v>
      </c>
      <c r="N20" s="2" t="str">
        <f t="shared" si="4"/>
        <v/>
      </c>
      <c r="O20" s="4">
        <f t="shared" si="11"/>
        <v>0</v>
      </c>
      <c r="P20" s="4">
        <f t="shared" si="11"/>
        <v>0</v>
      </c>
      <c r="Q20" s="2" t="str">
        <f t="shared" si="5"/>
        <v/>
      </c>
      <c r="R20" s="34">
        <f t="shared" si="6"/>
        <v>3</v>
      </c>
      <c r="S20" s="34">
        <f t="shared" si="7"/>
        <v>3</v>
      </c>
    </row>
    <row r="21" spans="1:19" s="3" customFormat="1" x14ac:dyDescent="0.2">
      <c r="A21" s="15" t="s">
        <v>38</v>
      </c>
      <c r="B21" s="6" t="s">
        <v>20</v>
      </c>
      <c r="C21" s="18">
        <f t="shared" si="8"/>
        <v>50</v>
      </c>
      <c r="D21" s="18">
        <f t="shared" si="8"/>
        <v>42</v>
      </c>
      <c r="E21" s="2">
        <f t="shared" si="0"/>
        <v>-0.16</v>
      </c>
      <c r="F21" s="18">
        <f t="shared" si="12"/>
        <v>0</v>
      </c>
      <c r="G21" s="18">
        <f t="shared" si="12"/>
        <v>12</v>
      </c>
      <c r="H21" s="2" t="str">
        <f t="shared" si="2"/>
        <v/>
      </c>
      <c r="I21" s="4">
        <f t="shared" si="9"/>
        <v>2</v>
      </c>
      <c r="J21" s="4">
        <f t="shared" si="9"/>
        <v>2</v>
      </c>
      <c r="K21" s="2">
        <f t="shared" si="3"/>
        <v>0</v>
      </c>
      <c r="L21" s="4">
        <f t="shared" si="10"/>
        <v>0</v>
      </c>
      <c r="M21" s="4">
        <f t="shared" si="10"/>
        <v>0</v>
      </c>
      <c r="N21" s="2" t="str">
        <f t="shared" si="4"/>
        <v/>
      </c>
      <c r="O21" s="4">
        <f t="shared" si="11"/>
        <v>0</v>
      </c>
      <c r="P21" s="4">
        <f t="shared" si="11"/>
        <v>0</v>
      </c>
      <c r="Q21" s="2" t="str">
        <f t="shared" si="5"/>
        <v/>
      </c>
      <c r="R21" s="34">
        <f t="shared" si="6"/>
        <v>52</v>
      </c>
      <c r="S21" s="34">
        <f t="shared" si="7"/>
        <v>56</v>
      </c>
    </row>
    <row r="22" spans="1:19" s="3" customFormat="1" x14ac:dyDescent="0.2">
      <c r="A22" s="15" t="s">
        <v>39</v>
      </c>
      <c r="B22" s="6" t="s">
        <v>15</v>
      </c>
      <c r="C22" s="18">
        <f t="shared" si="8"/>
        <v>13</v>
      </c>
      <c r="D22" s="18">
        <f t="shared" si="8"/>
        <v>13</v>
      </c>
      <c r="E22" s="2">
        <f t="shared" si="0"/>
        <v>0</v>
      </c>
      <c r="F22" s="18">
        <f t="shared" si="12"/>
        <v>0</v>
      </c>
      <c r="G22" s="18">
        <f t="shared" si="12"/>
        <v>8</v>
      </c>
      <c r="H22" s="2" t="str">
        <f t="shared" si="2"/>
        <v/>
      </c>
      <c r="I22" s="4">
        <f t="shared" si="9"/>
        <v>0</v>
      </c>
      <c r="J22" s="4">
        <f t="shared" si="9"/>
        <v>0</v>
      </c>
      <c r="K22" s="2" t="str">
        <f t="shared" si="3"/>
        <v/>
      </c>
      <c r="L22" s="4">
        <f t="shared" si="10"/>
        <v>2</v>
      </c>
      <c r="M22" s="4">
        <f t="shared" si="10"/>
        <v>0</v>
      </c>
      <c r="N22" s="2">
        <f t="shared" si="4"/>
        <v>-1</v>
      </c>
      <c r="O22" s="4">
        <f t="shared" si="11"/>
        <v>0</v>
      </c>
      <c r="P22" s="4">
        <f t="shared" si="11"/>
        <v>0</v>
      </c>
      <c r="Q22" s="2" t="str">
        <f t="shared" si="5"/>
        <v/>
      </c>
      <c r="R22" s="34">
        <f t="shared" si="6"/>
        <v>15</v>
      </c>
      <c r="S22" s="34">
        <f t="shared" si="7"/>
        <v>21</v>
      </c>
    </row>
    <row r="23" spans="1:19" s="3" customFormat="1" x14ac:dyDescent="0.2">
      <c r="A23" s="15" t="s">
        <v>41</v>
      </c>
      <c r="B23" s="6" t="s">
        <v>21</v>
      </c>
      <c r="C23" s="18">
        <f t="shared" si="8"/>
        <v>2499</v>
      </c>
      <c r="D23" s="18">
        <f t="shared" si="8"/>
        <v>3354</v>
      </c>
      <c r="E23" s="2">
        <f t="shared" si="0"/>
        <v>0.34213685474189676</v>
      </c>
      <c r="F23" s="18">
        <f t="shared" si="12"/>
        <v>37</v>
      </c>
      <c r="G23" s="18">
        <f t="shared" si="12"/>
        <v>2558</v>
      </c>
      <c r="H23" s="2">
        <f t="shared" si="2"/>
        <v>68.13513513513513</v>
      </c>
      <c r="I23" s="4">
        <f t="shared" si="9"/>
        <v>1653</v>
      </c>
      <c r="J23" s="4">
        <f t="shared" si="9"/>
        <v>1366</v>
      </c>
      <c r="K23" s="2">
        <f t="shared" si="3"/>
        <v>-0.1736237144585602</v>
      </c>
      <c r="L23" s="4">
        <f t="shared" si="10"/>
        <v>0</v>
      </c>
      <c r="M23" s="4">
        <f t="shared" si="10"/>
        <v>5</v>
      </c>
      <c r="N23" s="2" t="str">
        <f t="shared" si="4"/>
        <v/>
      </c>
      <c r="O23" s="4">
        <f t="shared" si="11"/>
        <v>0</v>
      </c>
      <c r="P23" s="4">
        <f t="shared" si="11"/>
        <v>2</v>
      </c>
      <c r="Q23" s="2" t="str">
        <f t="shared" si="5"/>
        <v/>
      </c>
      <c r="R23" s="34">
        <f t="shared" si="6"/>
        <v>4189</v>
      </c>
      <c r="S23" s="34">
        <f t="shared" si="7"/>
        <v>7285</v>
      </c>
    </row>
    <row r="24" spans="1:19" s="3" customFormat="1" x14ac:dyDescent="0.2">
      <c r="A24" s="15" t="s">
        <v>40</v>
      </c>
      <c r="B24" s="6" t="s">
        <v>22</v>
      </c>
      <c r="C24" s="18">
        <f t="shared" si="8"/>
        <v>330</v>
      </c>
      <c r="D24" s="18">
        <f t="shared" si="8"/>
        <v>505</v>
      </c>
      <c r="E24" s="2">
        <f t="shared" si="0"/>
        <v>0.53030303030303028</v>
      </c>
      <c r="F24" s="18">
        <f t="shared" si="12"/>
        <v>0</v>
      </c>
      <c r="G24" s="18">
        <f t="shared" si="12"/>
        <v>60</v>
      </c>
      <c r="H24" s="2" t="str">
        <f t="shared" si="2"/>
        <v/>
      </c>
      <c r="I24" s="4">
        <f t="shared" si="9"/>
        <v>1579</v>
      </c>
      <c r="J24" s="4">
        <f t="shared" si="9"/>
        <v>1327</v>
      </c>
      <c r="K24" s="2">
        <f t="shared" si="3"/>
        <v>-0.15959468017732742</v>
      </c>
      <c r="L24" s="4">
        <f t="shared" si="10"/>
        <v>0</v>
      </c>
      <c r="M24" s="4">
        <f t="shared" si="10"/>
        <v>0</v>
      </c>
      <c r="N24" s="2" t="str">
        <f t="shared" si="4"/>
        <v/>
      </c>
      <c r="O24" s="4">
        <f t="shared" si="11"/>
        <v>0</v>
      </c>
      <c r="P24" s="4">
        <f t="shared" si="11"/>
        <v>0</v>
      </c>
      <c r="Q24" s="2" t="str">
        <f t="shared" si="5"/>
        <v/>
      </c>
      <c r="R24" s="34">
        <f t="shared" si="6"/>
        <v>1909</v>
      </c>
      <c r="S24" s="34">
        <f t="shared" si="7"/>
        <v>1892</v>
      </c>
    </row>
    <row r="25" spans="1:19" s="3" customFormat="1" ht="24" x14ac:dyDescent="0.2">
      <c r="A25" s="15" t="s">
        <v>42</v>
      </c>
      <c r="B25" s="6" t="s">
        <v>23</v>
      </c>
      <c r="C25" s="18">
        <f t="shared" si="8"/>
        <v>19</v>
      </c>
      <c r="D25" s="18">
        <f t="shared" si="8"/>
        <v>8</v>
      </c>
      <c r="E25" s="2">
        <f t="shared" si="0"/>
        <v>-0.57894736842105265</v>
      </c>
      <c r="F25" s="18">
        <f t="shared" si="12"/>
        <v>0</v>
      </c>
      <c r="G25" s="18">
        <f t="shared" si="12"/>
        <v>0</v>
      </c>
      <c r="H25" s="2" t="str">
        <f t="shared" si="2"/>
        <v/>
      </c>
      <c r="I25" s="4">
        <f t="shared" si="9"/>
        <v>48</v>
      </c>
      <c r="J25" s="4">
        <f t="shared" si="9"/>
        <v>37</v>
      </c>
      <c r="K25" s="2">
        <f t="shared" si="3"/>
        <v>-0.22916666666666666</v>
      </c>
      <c r="L25" s="4">
        <f t="shared" si="10"/>
        <v>0</v>
      </c>
      <c r="M25" s="4">
        <f t="shared" si="10"/>
        <v>2</v>
      </c>
      <c r="N25" s="2" t="str">
        <f t="shared" si="4"/>
        <v/>
      </c>
      <c r="O25" s="4">
        <f t="shared" si="11"/>
        <v>0</v>
      </c>
      <c r="P25" s="4">
        <f t="shared" si="11"/>
        <v>0</v>
      </c>
      <c r="Q25" s="2" t="str">
        <f t="shared" si="5"/>
        <v/>
      </c>
      <c r="R25" s="34">
        <f t="shared" si="6"/>
        <v>67</v>
      </c>
      <c r="S25" s="34">
        <f t="shared" si="7"/>
        <v>47</v>
      </c>
    </row>
    <row r="26" spans="1:19" s="3" customFormat="1" x14ac:dyDescent="0.2">
      <c r="A26" s="15" t="s">
        <v>43</v>
      </c>
      <c r="B26" s="6" t="s">
        <v>24</v>
      </c>
      <c r="C26" s="18">
        <f t="shared" si="8"/>
        <v>849</v>
      </c>
      <c r="D26" s="18">
        <f t="shared" si="8"/>
        <v>1352</v>
      </c>
      <c r="E26" s="2">
        <f t="shared" si="0"/>
        <v>0.59246171967020023</v>
      </c>
      <c r="F26" s="18">
        <f t="shared" si="12"/>
        <v>0</v>
      </c>
      <c r="G26" s="18">
        <f t="shared" si="12"/>
        <v>44</v>
      </c>
      <c r="H26" s="2" t="str">
        <f t="shared" si="2"/>
        <v/>
      </c>
      <c r="I26" s="4">
        <f t="shared" si="9"/>
        <v>0</v>
      </c>
      <c r="J26" s="4">
        <f t="shared" si="9"/>
        <v>1</v>
      </c>
      <c r="K26" s="2" t="str">
        <f t="shared" si="3"/>
        <v/>
      </c>
      <c r="L26" s="4">
        <f t="shared" si="10"/>
        <v>0</v>
      </c>
      <c r="M26" s="4">
        <f t="shared" si="10"/>
        <v>0</v>
      </c>
      <c r="N26" s="2" t="str">
        <f t="shared" si="4"/>
        <v/>
      </c>
      <c r="O26" s="4">
        <f t="shared" si="11"/>
        <v>0</v>
      </c>
      <c r="P26" s="4">
        <f t="shared" si="11"/>
        <v>0</v>
      </c>
      <c r="Q26" s="2" t="str">
        <f t="shared" si="5"/>
        <v/>
      </c>
      <c r="R26" s="34">
        <f t="shared" si="6"/>
        <v>849</v>
      </c>
      <c r="S26" s="34">
        <f t="shared" si="7"/>
        <v>1397</v>
      </c>
    </row>
    <row r="27" spans="1:19" s="3" customFormat="1" ht="12.75" thickBot="1" x14ac:dyDescent="0.25">
      <c r="A27" s="16" t="s">
        <v>44</v>
      </c>
      <c r="B27" s="17" t="s">
        <v>15</v>
      </c>
      <c r="C27" s="18">
        <f t="shared" si="8"/>
        <v>1301</v>
      </c>
      <c r="D27" s="18">
        <f t="shared" si="8"/>
        <v>1489</v>
      </c>
      <c r="E27" s="2">
        <f t="shared" si="0"/>
        <v>0.14450422751729439</v>
      </c>
      <c r="F27" s="18">
        <f t="shared" si="12"/>
        <v>37</v>
      </c>
      <c r="G27" s="18">
        <f t="shared" si="12"/>
        <v>2454</v>
      </c>
      <c r="H27" s="2">
        <f t="shared" si="2"/>
        <v>65.324324324324323</v>
      </c>
      <c r="I27" s="4">
        <f t="shared" si="9"/>
        <v>26</v>
      </c>
      <c r="J27" s="4">
        <f t="shared" si="9"/>
        <v>1</v>
      </c>
      <c r="K27" s="2">
        <f t="shared" si="3"/>
        <v>-0.96153846153846156</v>
      </c>
      <c r="L27" s="4">
        <f t="shared" si="10"/>
        <v>0</v>
      </c>
      <c r="M27" s="4">
        <f t="shared" si="10"/>
        <v>3</v>
      </c>
      <c r="N27" s="2" t="str">
        <f t="shared" si="4"/>
        <v/>
      </c>
      <c r="O27" s="4">
        <f t="shared" si="11"/>
        <v>0</v>
      </c>
      <c r="P27" s="4">
        <f t="shared" si="11"/>
        <v>2</v>
      </c>
      <c r="Q27" s="2" t="str">
        <f t="shared" si="5"/>
        <v/>
      </c>
      <c r="R27" s="34">
        <f t="shared" si="6"/>
        <v>1364</v>
      </c>
      <c r="S27" s="34">
        <f t="shared" si="7"/>
        <v>3949</v>
      </c>
    </row>
    <row r="28" spans="1:19" ht="11.45" customHeight="1" x14ac:dyDescent="0.2">
      <c r="A28" s="46" t="s">
        <v>47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</row>
    <row r="29" spans="1:19" outlineLevel="1" x14ac:dyDescent="0.2">
      <c r="A29" s="4">
        <v>1</v>
      </c>
      <c r="B29" s="6" t="s">
        <v>9</v>
      </c>
      <c r="C29" s="4">
        <f>SUM(C30:C35)</f>
        <v>466</v>
      </c>
      <c r="D29" s="4">
        <f>SUM(D30:D35)</f>
        <v>449</v>
      </c>
      <c r="E29" s="2">
        <f t="shared" ref="E29:E49" si="13">IF(C29=0,"",(D29-C29)/C29)</f>
        <v>-3.6480686695278972E-2</v>
      </c>
      <c r="F29" s="4">
        <f>SUM(F30:F35)</f>
        <v>78</v>
      </c>
      <c r="G29" s="4">
        <f>SUM(G30:G35)</f>
        <v>79</v>
      </c>
      <c r="H29" s="2">
        <f t="shared" ref="H29:H49" si="14">IF(F29=0,"",(G29-F29)/F29)</f>
        <v>1.282051282051282E-2</v>
      </c>
      <c r="I29" s="4">
        <f>SUM(I30:I35)</f>
        <v>41</v>
      </c>
      <c r="J29" s="4">
        <f>SUM(J30:J35)</f>
        <v>41</v>
      </c>
      <c r="K29" s="2">
        <f t="shared" ref="K29:K49" si="15">IF(I29=0,"",(J29-I29)/I29)</f>
        <v>0</v>
      </c>
      <c r="L29" s="4">
        <f>SUM(L30:L35)</f>
        <v>0</v>
      </c>
      <c r="M29" s="4">
        <f>SUM(M30:M35)</f>
        <v>0</v>
      </c>
      <c r="N29" s="2" t="str">
        <f t="shared" ref="N29:N49" si="16">IF(L29=0,"",(M29-L29)/L29)</f>
        <v/>
      </c>
      <c r="O29" s="4">
        <f>SUM(O30:O35)</f>
        <v>0</v>
      </c>
      <c r="P29" s="4">
        <f>SUM(P30:P35)</f>
        <v>0</v>
      </c>
      <c r="Q29" s="2" t="str">
        <f t="shared" ref="Q29:Q49" si="17">IF(O29=0,"",(P29-O29)/O29)</f>
        <v/>
      </c>
    </row>
    <row r="30" spans="1:19" outlineLevel="1" x14ac:dyDescent="0.2">
      <c r="A30" s="9" t="s">
        <v>25</v>
      </c>
      <c r="B30" s="10" t="s">
        <v>10</v>
      </c>
      <c r="C30" s="20">
        <v>0</v>
      </c>
      <c r="D30" s="20">
        <v>1</v>
      </c>
      <c r="E30" s="2" t="str">
        <f t="shared" si="13"/>
        <v/>
      </c>
      <c r="F30" s="20">
        <v>0</v>
      </c>
      <c r="G30" s="20">
        <v>0</v>
      </c>
      <c r="H30" s="2" t="str">
        <f t="shared" si="14"/>
        <v/>
      </c>
      <c r="I30" s="20">
        <v>0</v>
      </c>
      <c r="J30" s="20">
        <v>0</v>
      </c>
      <c r="K30" s="2" t="str">
        <f t="shared" si="15"/>
        <v/>
      </c>
      <c r="L30" s="20"/>
      <c r="M30" s="20"/>
      <c r="N30" s="2" t="str">
        <f t="shared" si="16"/>
        <v/>
      </c>
      <c r="O30" s="20"/>
      <c r="P30" s="20"/>
      <c r="Q30" s="2" t="str">
        <f t="shared" si="17"/>
        <v/>
      </c>
    </row>
    <row r="31" spans="1:19" outlineLevel="1" x14ac:dyDescent="0.2">
      <c r="A31" s="9" t="s">
        <v>26</v>
      </c>
      <c r="B31" s="10" t="s">
        <v>11</v>
      </c>
      <c r="C31" s="20">
        <v>44</v>
      </c>
      <c r="D31" s="20">
        <v>17</v>
      </c>
      <c r="E31" s="2">
        <f t="shared" si="13"/>
        <v>-0.61363636363636365</v>
      </c>
      <c r="F31" s="20">
        <v>0</v>
      </c>
      <c r="G31" s="20">
        <v>0</v>
      </c>
      <c r="H31" s="2" t="str">
        <f t="shared" si="14"/>
        <v/>
      </c>
      <c r="I31" s="20">
        <v>41</v>
      </c>
      <c r="J31" s="20">
        <v>41</v>
      </c>
      <c r="K31" s="2">
        <f t="shared" si="15"/>
        <v>0</v>
      </c>
      <c r="L31" s="20"/>
      <c r="M31" s="20"/>
      <c r="N31" s="2" t="str">
        <f t="shared" si="16"/>
        <v/>
      </c>
      <c r="O31" s="20"/>
      <c r="P31" s="20"/>
      <c r="Q31" s="2" t="str">
        <f t="shared" si="17"/>
        <v/>
      </c>
    </row>
    <row r="32" spans="1:19" outlineLevel="1" x14ac:dyDescent="0.2">
      <c r="A32" s="9" t="s">
        <v>27</v>
      </c>
      <c r="B32" s="10" t="s">
        <v>12</v>
      </c>
      <c r="C32" s="20">
        <v>416</v>
      </c>
      <c r="D32" s="20">
        <v>425</v>
      </c>
      <c r="E32" s="2">
        <f t="shared" si="13"/>
        <v>2.1634615384615384E-2</v>
      </c>
      <c r="F32" s="20">
        <v>1</v>
      </c>
      <c r="G32" s="20">
        <v>1</v>
      </c>
      <c r="H32" s="2">
        <f t="shared" si="14"/>
        <v>0</v>
      </c>
      <c r="I32" s="20">
        <v>0</v>
      </c>
      <c r="J32" s="20">
        <v>0</v>
      </c>
      <c r="K32" s="2" t="str">
        <f t="shared" si="15"/>
        <v/>
      </c>
      <c r="L32" s="20"/>
      <c r="M32" s="20"/>
      <c r="N32" s="2" t="str">
        <f t="shared" si="16"/>
        <v/>
      </c>
      <c r="O32" s="20"/>
      <c r="P32" s="20"/>
      <c r="Q32" s="2" t="str">
        <f t="shared" si="17"/>
        <v/>
      </c>
    </row>
    <row r="33" spans="1:17" outlineLevel="1" x14ac:dyDescent="0.2">
      <c r="A33" s="9" t="s">
        <v>28</v>
      </c>
      <c r="B33" s="10" t="s">
        <v>13</v>
      </c>
      <c r="C33" s="20">
        <v>0</v>
      </c>
      <c r="D33" s="20">
        <v>0</v>
      </c>
      <c r="E33" s="2" t="str">
        <f t="shared" si="13"/>
        <v/>
      </c>
      <c r="F33" s="20">
        <v>0</v>
      </c>
      <c r="G33" s="20">
        <v>0</v>
      </c>
      <c r="H33" s="2" t="str">
        <f t="shared" si="14"/>
        <v/>
      </c>
      <c r="I33" s="20">
        <v>0</v>
      </c>
      <c r="J33" s="20">
        <v>0</v>
      </c>
      <c r="K33" s="2" t="str">
        <f t="shared" si="15"/>
        <v/>
      </c>
      <c r="L33" s="20"/>
      <c r="M33" s="20"/>
      <c r="N33" s="2" t="str">
        <f t="shared" si="16"/>
        <v/>
      </c>
      <c r="O33" s="20"/>
      <c r="P33" s="20"/>
      <c r="Q33" s="2" t="str">
        <f t="shared" si="17"/>
        <v/>
      </c>
    </row>
    <row r="34" spans="1:17" outlineLevel="1" x14ac:dyDescent="0.2">
      <c r="A34" s="9" t="s">
        <v>32</v>
      </c>
      <c r="B34" s="10" t="s">
        <v>14</v>
      </c>
      <c r="C34" s="20">
        <v>6</v>
      </c>
      <c r="D34" s="20">
        <v>6</v>
      </c>
      <c r="E34" s="2">
        <f t="shared" si="13"/>
        <v>0</v>
      </c>
      <c r="F34" s="20">
        <v>77</v>
      </c>
      <c r="G34" s="20">
        <v>78</v>
      </c>
      <c r="H34" s="2">
        <f t="shared" si="14"/>
        <v>1.2987012987012988E-2</v>
      </c>
      <c r="I34" s="20">
        <v>0</v>
      </c>
      <c r="J34" s="20">
        <v>0</v>
      </c>
      <c r="K34" s="2" t="str">
        <f t="shared" si="15"/>
        <v/>
      </c>
      <c r="L34" s="20"/>
      <c r="M34" s="20"/>
      <c r="N34" s="2" t="str">
        <f t="shared" si="16"/>
        <v/>
      </c>
      <c r="O34" s="20"/>
      <c r="P34" s="20"/>
      <c r="Q34" s="2" t="str">
        <f t="shared" si="17"/>
        <v/>
      </c>
    </row>
    <row r="35" spans="1:17" outlineLevel="1" x14ac:dyDescent="0.2">
      <c r="A35" s="9" t="s">
        <v>33</v>
      </c>
      <c r="B35" s="10" t="s">
        <v>15</v>
      </c>
      <c r="C35" s="20">
        <v>0</v>
      </c>
      <c r="D35" s="20">
        <v>0</v>
      </c>
      <c r="E35" s="2" t="str">
        <f t="shared" si="13"/>
        <v/>
      </c>
      <c r="F35" s="20">
        <v>0</v>
      </c>
      <c r="G35" s="20">
        <v>0</v>
      </c>
      <c r="H35" s="2" t="str">
        <f t="shared" si="14"/>
        <v/>
      </c>
      <c r="I35" s="20">
        <v>0</v>
      </c>
      <c r="J35" s="20">
        <v>0</v>
      </c>
      <c r="K35" s="2" t="str">
        <f t="shared" si="15"/>
        <v/>
      </c>
      <c r="L35" s="20"/>
      <c r="M35" s="20"/>
      <c r="N35" s="2" t="str">
        <f t="shared" si="16"/>
        <v/>
      </c>
      <c r="O35" s="20"/>
      <c r="P35" s="20"/>
      <c r="Q35" s="2" t="str">
        <f t="shared" si="17"/>
        <v/>
      </c>
    </row>
    <row r="36" spans="1:17" outlineLevel="1" x14ac:dyDescent="0.2">
      <c r="A36" s="5" t="s">
        <v>34</v>
      </c>
      <c r="B36" s="6" t="s">
        <v>16</v>
      </c>
      <c r="C36" s="4">
        <f>SUM(C40:C44)+C37</f>
        <v>0</v>
      </c>
      <c r="D36" s="4">
        <f>SUM(D40:D44)+D37</f>
        <v>0</v>
      </c>
      <c r="E36" s="2" t="str">
        <f t="shared" si="13"/>
        <v/>
      </c>
      <c r="F36" s="4">
        <f>SUM(F40:F44)+F37</f>
        <v>0</v>
      </c>
      <c r="G36" s="4">
        <f>SUM(G40:G44)+G37</f>
        <v>0</v>
      </c>
      <c r="H36" s="2" t="str">
        <f t="shared" si="14"/>
        <v/>
      </c>
      <c r="I36" s="4">
        <f>SUM(I40:I44)+I37</f>
        <v>0</v>
      </c>
      <c r="J36" s="4">
        <f>SUM(J40:J44)+J37</f>
        <v>0</v>
      </c>
      <c r="K36" s="2" t="str">
        <f t="shared" si="15"/>
        <v/>
      </c>
      <c r="L36" s="4">
        <f>SUM(L40:L44)+L37</f>
        <v>0</v>
      </c>
      <c r="M36" s="4">
        <f>SUM(M40:M44)+M37</f>
        <v>0</v>
      </c>
      <c r="N36" s="2" t="str">
        <f t="shared" si="16"/>
        <v/>
      </c>
      <c r="O36" s="4">
        <f>SUM(O40:O44)+O37</f>
        <v>0</v>
      </c>
      <c r="P36" s="4">
        <f>SUM(P40:P44)+P37</f>
        <v>0</v>
      </c>
      <c r="Q36" s="2" t="str">
        <f t="shared" si="17"/>
        <v/>
      </c>
    </row>
    <row r="37" spans="1:17" outlineLevel="1" x14ac:dyDescent="0.2">
      <c r="A37" s="5" t="s">
        <v>29</v>
      </c>
      <c r="B37" s="11" t="s">
        <v>17</v>
      </c>
      <c r="C37" s="4">
        <f>C38+C39</f>
        <v>0</v>
      </c>
      <c r="D37" s="4">
        <f>D38+D39</f>
        <v>0</v>
      </c>
      <c r="E37" s="2" t="str">
        <f t="shared" si="13"/>
        <v/>
      </c>
      <c r="F37" s="4">
        <f>F38+F39</f>
        <v>0</v>
      </c>
      <c r="G37" s="4">
        <f>G38+G39</f>
        <v>0</v>
      </c>
      <c r="H37" s="2" t="str">
        <f t="shared" si="14"/>
        <v/>
      </c>
      <c r="I37" s="4">
        <f>I38+I39</f>
        <v>0</v>
      </c>
      <c r="J37" s="4">
        <f>J38+J39</f>
        <v>0</v>
      </c>
      <c r="K37" s="2" t="str">
        <f t="shared" si="15"/>
        <v/>
      </c>
      <c r="L37" s="4">
        <f>L38+L39</f>
        <v>0</v>
      </c>
      <c r="M37" s="4">
        <f>M38+M39</f>
        <v>0</v>
      </c>
      <c r="N37" s="2" t="str">
        <f t="shared" si="16"/>
        <v/>
      </c>
      <c r="O37" s="4">
        <f>O38+O39</f>
        <v>0</v>
      </c>
      <c r="P37" s="4">
        <f>P38+P39</f>
        <v>0</v>
      </c>
      <c r="Q37" s="2" t="str">
        <f t="shared" si="17"/>
        <v/>
      </c>
    </row>
    <row r="38" spans="1:17" outlineLevel="1" x14ac:dyDescent="0.2">
      <c r="A38" s="9" t="s">
        <v>30</v>
      </c>
      <c r="B38" s="10" t="s">
        <v>18</v>
      </c>
      <c r="C38" s="12"/>
      <c r="D38" s="12"/>
      <c r="E38" s="2" t="str">
        <f t="shared" si="13"/>
        <v/>
      </c>
      <c r="F38" s="12"/>
      <c r="G38" s="12"/>
      <c r="H38" s="2" t="str">
        <f t="shared" si="14"/>
        <v/>
      </c>
      <c r="I38" s="12"/>
      <c r="J38" s="12"/>
      <c r="K38" s="2" t="str">
        <f t="shared" si="15"/>
        <v/>
      </c>
      <c r="L38" s="12"/>
      <c r="M38" s="12"/>
      <c r="N38" s="2" t="str">
        <f t="shared" si="16"/>
        <v/>
      </c>
      <c r="O38" s="12"/>
      <c r="P38" s="12"/>
      <c r="Q38" s="2" t="str">
        <f t="shared" si="17"/>
        <v/>
      </c>
    </row>
    <row r="39" spans="1:17" outlineLevel="1" x14ac:dyDescent="0.2">
      <c r="A39" s="9" t="s">
        <v>31</v>
      </c>
      <c r="B39" s="10" t="s">
        <v>19</v>
      </c>
      <c r="C39" s="12"/>
      <c r="D39" s="12"/>
      <c r="E39" s="2" t="str">
        <f t="shared" si="13"/>
        <v/>
      </c>
      <c r="F39" s="12"/>
      <c r="G39" s="12"/>
      <c r="H39" s="2" t="str">
        <f t="shared" si="14"/>
        <v/>
      </c>
      <c r="I39" s="12"/>
      <c r="J39" s="12"/>
      <c r="K39" s="2" t="str">
        <f t="shared" si="15"/>
        <v/>
      </c>
      <c r="L39" s="12"/>
      <c r="M39" s="12"/>
      <c r="N39" s="2" t="str">
        <f t="shared" si="16"/>
        <v/>
      </c>
      <c r="O39" s="12"/>
      <c r="P39" s="12"/>
      <c r="Q39" s="2" t="str">
        <f t="shared" si="17"/>
        <v/>
      </c>
    </row>
    <row r="40" spans="1:17" outlineLevel="1" x14ac:dyDescent="0.2">
      <c r="A40" s="9" t="s">
        <v>35</v>
      </c>
      <c r="B40" s="10" t="s">
        <v>11</v>
      </c>
      <c r="C40" s="12"/>
      <c r="D40" s="12"/>
      <c r="E40" s="2" t="str">
        <f t="shared" si="13"/>
        <v/>
      </c>
      <c r="F40" s="12"/>
      <c r="G40" s="12"/>
      <c r="H40" s="2" t="str">
        <f t="shared" si="14"/>
        <v/>
      </c>
      <c r="I40" s="12"/>
      <c r="J40" s="12"/>
      <c r="K40" s="2" t="str">
        <f t="shared" si="15"/>
        <v/>
      </c>
      <c r="L40" s="12"/>
      <c r="M40" s="12"/>
      <c r="N40" s="2" t="str">
        <f t="shared" si="16"/>
        <v/>
      </c>
      <c r="O40" s="12"/>
      <c r="P40" s="12"/>
      <c r="Q40" s="2" t="str">
        <f t="shared" si="17"/>
        <v/>
      </c>
    </row>
    <row r="41" spans="1:17" outlineLevel="1" x14ac:dyDescent="0.2">
      <c r="A41" s="9" t="s">
        <v>36</v>
      </c>
      <c r="B41" s="10" t="s">
        <v>12</v>
      </c>
      <c r="C41" s="12"/>
      <c r="D41" s="12"/>
      <c r="E41" s="2" t="str">
        <f t="shared" si="13"/>
        <v/>
      </c>
      <c r="F41" s="12"/>
      <c r="G41" s="12"/>
      <c r="H41" s="2" t="str">
        <f t="shared" si="14"/>
        <v/>
      </c>
      <c r="I41" s="12"/>
      <c r="J41" s="12"/>
      <c r="K41" s="2" t="str">
        <f t="shared" si="15"/>
        <v/>
      </c>
      <c r="L41" s="12"/>
      <c r="M41" s="12"/>
      <c r="N41" s="2" t="str">
        <f t="shared" si="16"/>
        <v/>
      </c>
      <c r="O41" s="12"/>
      <c r="P41" s="12"/>
      <c r="Q41" s="2" t="str">
        <f t="shared" si="17"/>
        <v/>
      </c>
    </row>
    <row r="42" spans="1:17" outlineLevel="1" x14ac:dyDescent="0.2">
      <c r="A42" s="9" t="s">
        <v>37</v>
      </c>
      <c r="B42" s="10" t="s">
        <v>13</v>
      </c>
      <c r="C42" s="12"/>
      <c r="D42" s="12"/>
      <c r="E42" s="2" t="str">
        <f t="shared" si="13"/>
        <v/>
      </c>
      <c r="F42" s="12"/>
      <c r="G42" s="12"/>
      <c r="H42" s="2" t="str">
        <f t="shared" si="14"/>
        <v/>
      </c>
      <c r="I42" s="12"/>
      <c r="J42" s="12"/>
      <c r="K42" s="2" t="str">
        <f t="shared" si="15"/>
        <v/>
      </c>
      <c r="L42" s="12"/>
      <c r="M42" s="12"/>
      <c r="N42" s="2" t="str">
        <f t="shared" si="16"/>
        <v/>
      </c>
      <c r="O42" s="12"/>
      <c r="P42" s="12"/>
      <c r="Q42" s="2" t="str">
        <f t="shared" si="17"/>
        <v/>
      </c>
    </row>
    <row r="43" spans="1:17" outlineLevel="1" x14ac:dyDescent="0.2">
      <c r="A43" s="9" t="s">
        <v>38</v>
      </c>
      <c r="B43" s="10" t="s">
        <v>20</v>
      </c>
      <c r="C43" s="12"/>
      <c r="D43" s="12"/>
      <c r="E43" s="2" t="str">
        <f t="shared" si="13"/>
        <v/>
      </c>
      <c r="F43" s="12"/>
      <c r="G43" s="12"/>
      <c r="H43" s="2" t="str">
        <f t="shared" si="14"/>
        <v/>
      </c>
      <c r="I43" s="12"/>
      <c r="J43" s="12"/>
      <c r="K43" s="2" t="str">
        <f t="shared" si="15"/>
        <v/>
      </c>
      <c r="L43" s="12"/>
      <c r="M43" s="12"/>
      <c r="N43" s="2" t="str">
        <f t="shared" si="16"/>
        <v/>
      </c>
      <c r="O43" s="12"/>
      <c r="P43" s="12"/>
      <c r="Q43" s="2" t="str">
        <f t="shared" si="17"/>
        <v/>
      </c>
    </row>
    <row r="44" spans="1:17" outlineLevel="1" x14ac:dyDescent="0.2">
      <c r="A44" s="9" t="s">
        <v>39</v>
      </c>
      <c r="B44" s="10" t="s">
        <v>15</v>
      </c>
      <c r="C44" s="12"/>
      <c r="D44" s="12"/>
      <c r="E44" s="2" t="str">
        <f t="shared" si="13"/>
        <v/>
      </c>
      <c r="F44" s="12"/>
      <c r="G44" s="12"/>
      <c r="H44" s="2" t="str">
        <f t="shared" si="14"/>
        <v/>
      </c>
      <c r="I44" s="12"/>
      <c r="J44" s="12"/>
      <c r="K44" s="2" t="str">
        <f t="shared" si="15"/>
        <v/>
      </c>
      <c r="L44" s="12"/>
      <c r="M44" s="12"/>
      <c r="N44" s="2" t="str">
        <f t="shared" si="16"/>
        <v/>
      </c>
      <c r="O44" s="12"/>
      <c r="P44" s="12"/>
      <c r="Q44" s="2" t="str">
        <f t="shared" si="17"/>
        <v/>
      </c>
    </row>
    <row r="45" spans="1:17" outlineLevel="1" x14ac:dyDescent="0.2">
      <c r="A45" s="5" t="s">
        <v>41</v>
      </c>
      <c r="B45" s="6" t="s">
        <v>21</v>
      </c>
      <c r="C45" s="4">
        <f>SUM(C46:C49)</f>
        <v>38</v>
      </c>
      <c r="D45" s="4">
        <f>SUM(D46:D49)</f>
        <v>413</v>
      </c>
      <c r="E45" s="2">
        <f t="shared" si="13"/>
        <v>9.8684210526315788</v>
      </c>
      <c r="F45" s="4">
        <f>SUM(F46:F49)</f>
        <v>0</v>
      </c>
      <c r="G45" s="4">
        <f>SUM(G46:G49)</f>
        <v>0</v>
      </c>
      <c r="H45" s="2" t="str">
        <f t="shared" si="14"/>
        <v/>
      </c>
      <c r="I45" s="4">
        <f>SUM(I46:I49)</f>
        <v>41</v>
      </c>
      <c r="J45" s="4">
        <f>SUM(J46:J49)</f>
        <v>41</v>
      </c>
      <c r="K45" s="2">
        <f t="shared" si="15"/>
        <v>0</v>
      </c>
      <c r="L45" s="4">
        <f>SUM(L46:L49)</f>
        <v>0</v>
      </c>
      <c r="M45" s="4">
        <f>SUM(M46:M49)</f>
        <v>0</v>
      </c>
      <c r="N45" s="2" t="str">
        <f t="shared" si="16"/>
        <v/>
      </c>
      <c r="O45" s="4">
        <f>SUM(O46:O49)</f>
        <v>0</v>
      </c>
      <c r="P45" s="4">
        <f>SUM(P46:P49)</f>
        <v>0</v>
      </c>
      <c r="Q45" s="2" t="str">
        <f t="shared" si="17"/>
        <v/>
      </c>
    </row>
    <row r="46" spans="1:17" outlineLevel="1" x14ac:dyDescent="0.2">
      <c r="A46" s="9" t="s">
        <v>40</v>
      </c>
      <c r="B46" s="10" t="s">
        <v>22</v>
      </c>
      <c r="C46" s="20">
        <v>0</v>
      </c>
      <c r="D46" s="20">
        <v>0</v>
      </c>
      <c r="E46" s="2" t="str">
        <f t="shared" si="13"/>
        <v/>
      </c>
      <c r="F46" s="12"/>
      <c r="G46" s="12"/>
      <c r="H46" s="2" t="str">
        <f t="shared" si="14"/>
        <v/>
      </c>
      <c r="I46" s="12">
        <v>41</v>
      </c>
      <c r="J46" s="12">
        <v>41</v>
      </c>
      <c r="K46" s="2">
        <f t="shared" si="15"/>
        <v>0</v>
      </c>
      <c r="L46" s="20"/>
      <c r="M46" s="12"/>
      <c r="N46" s="2" t="str">
        <f t="shared" si="16"/>
        <v/>
      </c>
      <c r="O46" s="20"/>
      <c r="P46" s="12"/>
      <c r="Q46" s="2" t="str">
        <f t="shared" si="17"/>
        <v/>
      </c>
    </row>
    <row r="47" spans="1:17" ht="24" outlineLevel="1" x14ac:dyDescent="0.2">
      <c r="A47" s="9" t="s">
        <v>42</v>
      </c>
      <c r="B47" s="10" t="s">
        <v>23</v>
      </c>
      <c r="C47" s="20">
        <v>0</v>
      </c>
      <c r="D47" s="20">
        <v>0</v>
      </c>
      <c r="E47" s="2" t="str">
        <f t="shared" si="13"/>
        <v/>
      </c>
      <c r="F47" s="12"/>
      <c r="G47" s="12"/>
      <c r="H47" s="2" t="str">
        <f t="shared" si="14"/>
        <v/>
      </c>
      <c r="I47" s="12"/>
      <c r="J47" s="12">
        <v>0</v>
      </c>
      <c r="K47" s="2" t="str">
        <f t="shared" si="15"/>
        <v/>
      </c>
      <c r="L47" s="20"/>
      <c r="M47" s="12"/>
      <c r="N47" s="2" t="str">
        <f t="shared" si="16"/>
        <v/>
      </c>
      <c r="O47" s="20"/>
      <c r="P47" s="12"/>
      <c r="Q47" s="2" t="str">
        <f t="shared" si="17"/>
        <v/>
      </c>
    </row>
    <row r="48" spans="1:17" outlineLevel="1" x14ac:dyDescent="0.2">
      <c r="A48" s="9" t="s">
        <v>43</v>
      </c>
      <c r="B48" s="10" t="s">
        <v>24</v>
      </c>
      <c r="C48" s="20">
        <v>38</v>
      </c>
      <c r="D48" s="20">
        <v>413</v>
      </c>
      <c r="E48" s="2">
        <f t="shared" si="13"/>
        <v>9.8684210526315788</v>
      </c>
      <c r="F48" s="12"/>
      <c r="G48" s="12"/>
      <c r="H48" s="2" t="str">
        <f t="shared" si="14"/>
        <v/>
      </c>
      <c r="I48" s="12"/>
      <c r="J48" s="12">
        <v>0</v>
      </c>
      <c r="K48" s="2" t="str">
        <f t="shared" si="15"/>
        <v/>
      </c>
      <c r="L48" s="20"/>
      <c r="M48" s="12"/>
      <c r="N48" s="2" t="str">
        <f t="shared" si="16"/>
        <v/>
      </c>
      <c r="O48" s="20"/>
      <c r="P48" s="12"/>
      <c r="Q48" s="2" t="str">
        <f t="shared" si="17"/>
        <v/>
      </c>
    </row>
    <row r="49" spans="1:17" outlineLevel="1" x14ac:dyDescent="0.2">
      <c r="A49" s="9" t="s">
        <v>44</v>
      </c>
      <c r="B49" s="10" t="s">
        <v>15</v>
      </c>
      <c r="C49" s="20">
        <v>0</v>
      </c>
      <c r="D49" s="20">
        <v>0</v>
      </c>
      <c r="E49" s="2" t="str">
        <f t="shared" si="13"/>
        <v/>
      </c>
      <c r="F49" s="12"/>
      <c r="G49" s="12"/>
      <c r="H49" s="2" t="str">
        <f t="shared" si="14"/>
        <v/>
      </c>
      <c r="I49" s="12"/>
      <c r="J49" s="12">
        <v>0</v>
      </c>
      <c r="K49" s="2" t="str">
        <f t="shared" si="15"/>
        <v/>
      </c>
      <c r="L49" s="20"/>
      <c r="M49" s="12"/>
      <c r="N49" s="2" t="str">
        <f t="shared" si="16"/>
        <v/>
      </c>
      <c r="O49" s="20"/>
      <c r="P49" s="12"/>
      <c r="Q49" s="2" t="str">
        <f t="shared" si="17"/>
        <v/>
      </c>
    </row>
    <row r="50" spans="1:17" ht="11.45" customHeight="1" x14ac:dyDescent="0.2">
      <c r="A50" s="36" t="s">
        <v>48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8"/>
    </row>
    <row r="51" spans="1:17" outlineLevel="1" x14ac:dyDescent="0.2">
      <c r="A51" s="4">
        <v>1</v>
      </c>
      <c r="B51" s="6" t="s">
        <v>9</v>
      </c>
      <c r="C51" s="4">
        <f>SUM(C52:C57)</f>
        <v>50</v>
      </c>
      <c r="D51" s="4">
        <f>SUM(D52:D57)</f>
        <v>104</v>
      </c>
      <c r="E51" s="2">
        <f t="shared" ref="E51:E71" si="18">IF(C51=0,"",(D51-C51)/C51)</f>
        <v>1.08</v>
      </c>
      <c r="F51" s="4">
        <f>SUM(F52:F57)</f>
        <v>515</v>
      </c>
      <c r="G51" s="4">
        <f>SUM(G52:G57)</f>
        <v>516</v>
      </c>
      <c r="H51" s="2">
        <f t="shared" ref="H51:H71" si="19">IF(F51=0,"",(G51-F51)/F51)</f>
        <v>1.9417475728155339E-3</v>
      </c>
      <c r="I51" s="4">
        <f>SUM(I52:I57)</f>
        <v>11</v>
      </c>
      <c r="J51" s="4">
        <f>SUM(J52:J57)</f>
        <v>18</v>
      </c>
      <c r="K51" s="2">
        <f t="shared" ref="K51:K71" si="20">IF(I51=0,"",(J51-I51)/I51)</f>
        <v>0.63636363636363635</v>
      </c>
      <c r="L51" s="4">
        <f>SUM(L52:L57)</f>
        <v>0</v>
      </c>
      <c r="M51" s="4">
        <f>SUM(M52:M57)</f>
        <v>0</v>
      </c>
      <c r="N51" s="2" t="str">
        <f t="shared" ref="N51:N71" si="21">IF(L51=0,"",(M51-L51)/L51)</f>
        <v/>
      </c>
      <c r="O51" s="4">
        <f>SUM(O52:O57)</f>
        <v>0</v>
      </c>
      <c r="P51" s="4">
        <f>SUM(P52:P57)</f>
        <v>0</v>
      </c>
      <c r="Q51" s="2" t="str">
        <f t="shared" ref="Q51:Q71" si="22">IF(O51=0,"",(P51-O51)/O51)</f>
        <v/>
      </c>
    </row>
    <row r="52" spans="1:17" outlineLevel="1" x14ac:dyDescent="0.2">
      <c r="A52" s="9" t="s">
        <v>25</v>
      </c>
      <c r="B52" s="10" t="s">
        <v>10</v>
      </c>
      <c r="C52" s="12">
        <v>1</v>
      </c>
      <c r="D52" s="12">
        <v>0</v>
      </c>
      <c r="E52" s="2">
        <f t="shared" si="18"/>
        <v>-1</v>
      </c>
      <c r="F52" s="12">
        <v>122</v>
      </c>
      <c r="G52" s="12">
        <v>62</v>
      </c>
      <c r="H52" s="2">
        <f t="shared" ref="H52:H57" si="23">IF(F52=0,"",(G52-F52)/F52)</f>
        <v>-0.49180327868852458</v>
      </c>
      <c r="I52" s="12">
        <v>0</v>
      </c>
      <c r="J52" s="12">
        <v>0</v>
      </c>
      <c r="K52" s="2" t="str">
        <f t="shared" si="20"/>
        <v/>
      </c>
      <c r="L52" s="12"/>
      <c r="M52" s="12"/>
      <c r="N52" s="2" t="str">
        <f t="shared" si="21"/>
        <v/>
      </c>
      <c r="O52" s="12"/>
      <c r="P52" s="12"/>
      <c r="Q52" s="2" t="str">
        <f t="shared" si="22"/>
        <v/>
      </c>
    </row>
    <row r="53" spans="1:17" outlineLevel="1" x14ac:dyDescent="0.2">
      <c r="A53" s="9" t="s">
        <v>26</v>
      </c>
      <c r="B53" s="10" t="s">
        <v>11</v>
      </c>
      <c r="C53" s="12">
        <v>12</v>
      </c>
      <c r="D53" s="12">
        <v>25</v>
      </c>
      <c r="E53" s="2">
        <f t="shared" si="18"/>
        <v>1.0833333333333333</v>
      </c>
      <c r="F53" s="12">
        <v>23</v>
      </c>
      <c r="G53" s="12">
        <v>18</v>
      </c>
      <c r="H53" s="2">
        <f t="shared" si="23"/>
        <v>-0.21739130434782608</v>
      </c>
      <c r="I53" s="12">
        <v>9</v>
      </c>
      <c r="J53" s="12">
        <v>18</v>
      </c>
      <c r="K53" s="2">
        <f t="shared" si="20"/>
        <v>1</v>
      </c>
      <c r="L53" s="12"/>
      <c r="M53" s="12"/>
      <c r="N53" s="2" t="str">
        <f t="shared" si="21"/>
        <v/>
      </c>
      <c r="O53" s="12"/>
      <c r="P53" s="12"/>
      <c r="Q53" s="2" t="str">
        <f t="shared" si="22"/>
        <v/>
      </c>
    </row>
    <row r="54" spans="1:17" outlineLevel="1" x14ac:dyDescent="0.2">
      <c r="A54" s="9" t="s">
        <v>27</v>
      </c>
      <c r="B54" s="10" t="s">
        <v>12</v>
      </c>
      <c r="C54" s="12">
        <v>9</v>
      </c>
      <c r="D54" s="12">
        <v>14</v>
      </c>
      <c r="E54" s="2">
        <f t="shared" si="18"/>
        <v>0.55555555555555558</v>
      </c>
      <c r="F54" s="12">
        <v>80</v>
      </c>
      <c r="G54" s="12">
        <v>67</v>
      </c>
      <c r="H54" s="2">
        <f t="shared" si="23"/>
        <v>-0.16250000000000001</v>
      </c>
      <c r="I54" s="12">
        <v>0</v>
      </c>
      <c r="J54" s="12">
        <v>0</v>
      </c>
      <c r="K54" s="2" t="str">
        <f t="shared" si="20"/>
        <v/>
      </c>
      <c r="L54" s="12"/>
      <c r="M54" s="12"/>
      <c r="N54" s="2" t="str">
        <f t="shared" si="21"/>
        <v/>
      </c>
      <c r="O54" s="12"/>
      <c r="P54" s="12"/>
      <c r="Q54" s="2" t="str">
        <f t="shared" si="22"/>
        <v/>
      </c>
    </row>
    <row r="55" spans="1:17" outlineLevel="1" x14ac:dyDescent="0.2">
      <c r="A55" s="9" t="s">
        <v>28</v>
      </c>
      <c r="B55" s="10" t="s">
        <v>13</v>
      </c>
      <c r="C55" s="12">
        <v>0</v>
      </c>
      <c r="D55" s="12">
        <v>1</v>
      </c>
      <c r="E55" s="2" t="str">
        <f t="shared" si="18"/>
        <v/>
      </c>
      <c r="F55" s="12">
        <v>23</v>
      </c>
      <c r="G55" s="12">
        <v>48</v>
      </c>
      <c r="H55" s="2">
        <f t="shared" si="23"/>
        <v>1.0869565217391304</v>
      </c>
      <c r="I55" s="12">
        <v>0</v>
      </c>
      <c r="J55" s="12">
        <v>0</v>
      </c>
      <c r="K55" s="2" t="str">
        <f t="shared" si="20"/>
        <v/>
      </c>
      <c r="L55" s="12"/>
      <c r="M55" s="12"/>
      <c r="N55" s="2" t="str">
        <f t="shared" si="21"/>
        <v/>
      </c>
      <c r="O55" s="12"/>
      <c r="P55" s="12"/>
      <c r="Q55" s="2" t="str">
        <f t="shared" si="22"/>
        <v/>
      </c>
    </row>
    <row r="56" spans="1:17" outlineLevel="1" x14ac:dyDescent="0.2">
      <c r="A56" s="9" t="s">
        <v>32</v>
      </c>
      <c r="B56" s="10" t="s">
        <v>14</v>
      </c>
      <c r="C56" s="12">
        <v>27</v>
      </c>
      <c r="D56" s="12">
        <v>62</v>
      </c>
      <c r="E56" s="2">
        <f t="shared" si="18"/>
        <v>1.2962962962962963</v>
      </c>
      <c r="F56" s="12">
        <v>54</v>
      </c>
      <c r="G56" s="12">
        <v>95</v>
      </c>
      <c r="H56" s="2">
        <f t="shared" si="23"/>
        <v>0.7592592592592593</v>
      </c>
      <c r="I56" s="12">
        <v>2</v>
      </c>
      <c r="J56" s="12">
        <v>0</v>
      </c>
      <c r="K56" s="2">
        <f t="shared" si="20"/>
        <v>-1</v>
      </c>
      <c r="L56" s="12"/>
      <c r="M56" s="12"/>
      <c r="N56" s="2" t="str">
        <f t="shared" si="21"/>
        <v/>
      </c>
      <c r="O56" s="12"/>
      <c r="P56" s="12"/>
      <c r="Q56" s="2" t="str">
        <f t="shared" si="22"/>
        <v/>
      </c>
    </row>
    <row r="57" spans="1:17" outlineLevel="1" x14ac:dyDescent="0.2">
      <c r="A57" s="9" t="s">
        <v>33</v>
      </c>
      <c r="B57" s="10" t="s">
        <v>15</v>
      </c>
      <c r="C57" s="12">
        <v>1</v>
      </c>
      <c r="D57" s="12">
        <v>2</v>
      </c>
      <c r="E57" s="2">
        <f t="shared" si="18"/>
        <v>1</v>
      </c>
      <c r="F57" s="12">
        <v>213</v>
      </c>
      <c r="G57" s="12">
        <v>226</v>
      </c>
      <c r="H57" s="2">
        <f t="shared" si="23"/>
        <v>6.1032863849765258E-2</v>
      </c>
      <c r="I57" s="12">
        <v>0</v>
      </c>
      <c r="J57" s="12">
        <v>0</v>
      </c>
      <c r="K57" s="2" t="str">
        <f t="shared" si="20"/>
        <v/>
      </c>
      <c r="L57" s="12"/>
      <c r="M57" s="12"/>
      <c r="N57" s="2" t="str">
        <f t="shared" si="21"/>
        <v/>
      </c>
      <c r="O57" s="12"/>
      <c r="P57" s="12"/>
      <c r="Q57" s="2" t="str">
        <f t="shared" si="22"/>
        <v/>
      </c>
    </row>
    <row r="58" spans="1:17" outlineLevel="1" x14ac:dyDescent="0.2">
      <c r="A58" s="5" t="s">
        <v>34</v>
      </c>
      <c r="B58" s="6" t="s">
        <v>16</v>
      </c>
      <c r="C58" s="4">
        <f>SUM(C62:C66)+C59</f>
        <v>0</v>
      </c>
      <c r="D58" s="4">
        <f>SUM(D62:D66)+D59</f>
        <v>0</v>
      </c>
      <c r="E58" s="2" t="str">
        <f t="shared" si="18"/>
        <v/>
      </c>
      <c r="F58" s="4">
        <f>SUM(F62:F66)+F59</f>
        <v>0</v>
      </c>
      <c r="G58" s="4">
        <f>SUM(G62:G66)+G59</f>
        <v>0</v>
      </c>
      <c r="H58" s="2" t="str">
        <f t="shared" si="19"/>
        <v/>
      </c>
      <c r="I58" s="4">
        <f>SUM(I62:I66)+I59</f>
        <v>2</v>
      </c>
      <c r="J58" s="4">
        <f>SUM(J62:J66)+J59</f>
        <v>2</v>
      </c>
      <c r="K58" s="2">
        <f t="shared" si="20"/>
        <v>0</v>
      </c>
      <c r="L58" s="4">
        <f>SUM(L62:L66)+L59</f>
        <v>0</v>
      </c>
      <c r="M58" s="4">
        <f>SUM(M62:M66)+M59</f>
        <v>0</v>
      </c>
      <c r="N58" s="2" t="str">
        <f t="shared" si="21"/>
        <v/>
      </c>
      <c r="O58" s="4">
        <f>SUM(O62:O66)+O59</f>
        <v>0</v>
      </c>
      <c r="P58" s="4">
        <f>SUM(P62:P66)+P59</f>
        <v>0</v>
      </c>
      <c r="Q58" s="2" t="str">
        <f t="shared" si="22"/>
        <v/>
      </c>
    </row>
    <row r="59" spans="1:17" outlineLevel="1" x14ac:dyDescent="0.2">
      <c r="A59" s="5" t="s">
        <v>29</v>
      </c>
      <c r="B59" s="11" t="s">
        <v>17</v>
      </c>
      <c r="C59" s="4">
        <f>C60+C61</f>
        <v>0</v>
      </c>
      <c r="D59" s="4">
        <f>D60+D61</f>
        <v>0</v>
      </c>
      <c r="E59" s="2" t="str">
        <f t="shared" si="18"/>
        <v/>
      </c>
      <c r="F59" s="4">
        <f>F60+F61</f>
        <v>0</v>
      </c>
      <c r="G59" s="4">
        <f>G60+G61</f>
        <v>0</v>
      </c>
      <c r="H59" s="2" t="str">
        <f t="shared" si="19"/>
        <v/>
      </c>
      <c r="I59" s="4">
        <f>I60+I61</f>
        <v>0</v>
      </c>
      <c r="J59" s="4">
        <f>J60+J61</f>
        <v>0</v>
      </c>
      <c r="K59" s="2" t="str">
        <f t="shared" si="20"/>
        <v/>
      </c>
      <c r="L59" s="4">
        <f>L60+L61</f>
        <v>0</v>
      </c>
      <c r="M59" s="4">
        <f>M60+M61</f>
        <v>0</v>
      </c>
      <c r="N59" s="2" t="str">
        <f t="shared" si="21"/>
        <v/>
      </c>
      <c r="O59" s="4">
        <f>O60+O61</f>
        <v>0</v>
      </c>
      <c r="P59" s="4">
        <f>P60+P61</f>
        <v>0</v>
      </c>
      <c r="Q59" s="2" t="str">
        <f t="shared" si="22"/>
        <v/>
      </c>
    </row>
    <row r="60" spans="1:17" outlineLevel="1" x14ac:dyDescent="0.2">
      <c r="A60" s="9" t="s">
        <v>30</v>
      </c>
      <c r="B60" s="10" t="s">
        <v>18</v>
      </c>
      <c r="C60" s="12"/>
      <c r="D60" s="12"/>
      <c r="E60" s="2" t="str">
        <f t="shared" si="18"/>
        <v/>
      </c>
      <c r="F60" s="12"/>
      <c r="G60" s="12"/>
      <c r="H60" s="2" t="str">
        <f t="shared" si="19"/>
        <v/>
      </c>
      <c r="I60" s="12"/>
      <c r="J60" s="12">
        <v>0</v>
      </c>
      <c r="K60" s="2" t="str">
        <f t="shared" si="20"/>
        <v/>
      </c>
      <c r="L60" s="12"/>
      <c r="M60" s="12"/>
      <c r="N60" s="2" t="str">
        <f t="shared" si="21"/>
        <v/>
      </c>
      <c r="O60" s="12"/>
      <c r="P60" s="12"/>
      <c r="Q60" s="2" t="str">
        <f t="shared" si="22"/>
        <v/>
      </c>
    </row>
    <row r="61" spans="1:17" outlineLevel="1" x14ac:dyDescent="0.2">
      <c r="A61" s="9" t="s">
        <v>31</v>
      </c>
      <c r="B61" s="10" t="s">
        <v>19</v>
      </c>
      <c r="C61" s="12"/>
      <c r="D61" s="12"/>
      <c r="E61" s="2" t="str">
        <f t="shared" si="18"/>
        <v/>
      </c>
      <c r="F61" s="12"/>
      <c r="G61" s="12"/>
      <c r="H61" s="2" t="str">
        <f t="shared" si="19"/>
        <v/>
      </c>
      <c r="I61" s="12"/>
      <c r="J61" s="12">
        <v>0</v>
      </c>
      <c r="K61" s="2" t="str">
        <f t="shared" si="20"/>
        <v/>
      </c>
      <c r="L61" s="12"/>
      <c r="M61" s="12"/>
      <c r="N61" s="2" t="str">
        <f t="shared" si="21"/>
        <v/>
      </c>
      <c r="O61" s="12"/>
      <c r="P61" s="12"/>
      <c r="Q61" s="2" t="str">
        <f t="shared" si="22"/>
        <v/>
      </c>
    </row>
    <row r="62" spans="1:17" outlineLevel="1" x14ac:dyDescent="0.2">
      <c r="A62" s="9" t="s">
        <v>35</v>
      </c>
      <c r="B62" s="10" t="s">
        <v>11</v>
      </c>
      <c r="C62" s="12"/>
      <c r="D62" s="12"/>
      <c r="E62" s="2" t="str">
        <f t="shared" si="18"/>
        <v/>
      </c>
      <c r="F62" s="12"/>
      <c r="G62" s="12"/>
      <c r="H62" s="2" t="str">
        <f t="shared" si="19"/>
        <v/>
      </c>
      <c r="I62" s="12"/>
      <c r="J62" s="12">
        <v>0</v>
      </c>
      <c r="K62" s="2" t="str">
        <f t="shared" si="20"/>
        <v/>
      </c>
      <c r="L62" s="12"/>
      <c r="M62" s="12"/>
      <c r="N62" s="2" t="str">
        <f t="shared" si="21"/>
        <v/>
      </c>
      <c r="O62" s="12"/>
      <c r="P62" s="12"/>
      <c r="Q62" s="2" t="str">
        <f t="shared" si="22"/>
        <v/>
      </c>
    </row>
    <row r="63" spans="1:17" outlineLevel="1" x14ac:dyDescent="0.2">
      <c r="A63" s="9" t="s">
        <v>36</v>
      </c>
      <c r="B63" s="10" t="s">
        <v>12</v>
      </c>
      <c r="C63" s="12"/>
      <c r="D63" s="12"/>
      <c r="E63" s="2" t="str">
        <f t="shared" si="18"/>
        <v/>
      </c>
      <c r="F63" s="12"/>
      <c r="G63" s="12"/>
      <c r="H63" s="2" t="str">
        <f t="shared" si="19"/>
        <v/>
      </c>
      <c r="I63" s="12"/>
      <c r="J63" s="12">
        <v>0</v>
      </c>
      <c r="K63" s="2" t="str">
        <f t="shared" si="20"/>
        <v/>
      </c>
      <c r="L63" s="12"/>
      <c r="M63" s="12"/>
      <c r="N63" s="2" t="str">
        <f t="shared" si="21"/>
        <v/>
      </c>
      <c r="O63" s="12"/>
      <c r="P63" s="12"/>
      <c r="Q63" s="2" t="str">
        <f t="shared" si="22"/>
        <v/>
      </c>
    </row>
    <row r="64" spans="1:17" outlineLevel="1" x14ac:dyDescent="0.2">
      <c r="A64" s="9" t="s">
        <v>37</v>
      </c>
      <c r="B64" s="10" t="s">
        <v>13</v>
      </c>
      <c r="C64" s="12"/>
      <c r="D64" s="12"/>
      <c r="E64" s="2" t="str">
        <f t="shared" si="18"/>
        <v/>
      </c>
      <c r="F64" s="12"/>
      <c r="G64" s="12"/>
      <c r="H64" s="2" t="str">
        <f t="shared" si="19"/>
        <v/>
      </c>
      <c r="I64" s="12"/>
      <c r="J64" s="12">
        <v>0</v>
      </c>
      <c r="K64" s="2" t="str">
        <f t="shared" si="20"/>
        <v/>
      </c>
      <c r="L64" s="12"/>
      <c r="M64" s="12"/>
      <c r="N64" s="2" t="str">
        <f t="shared" si="21"/>
        <v/>
      </c>
      <c r="O64" s="12"/>
      <c r="P64" s="12"/>
      <c r="Q64" s="2" t="str">
        <f t="shared" si="22"/>
        <v/>
      </c>
    </row>
    <row r="65" spans="1:17" outlineLevel="1" x14ac:dyDescent="0.2">
      <c r="A65" s="9" t="s">
        <v>38</v>
      </c>
      <c r="B65" s="10" t="s">
        <v>20</v>
      </c>
      <c r="C65" s="12"/>
      <c r="D65" s="12"/>
      <c r="E65" s="2" t="str">
        <f t="shared" si="18"/>
        <v/>
      </c>
      <c r="F65" s="12"/>
      <c r="G65" s="12"/>
      <c r="H65" s="2" t="str">
        <f t="shared" si="19"/>
        <v/>
      </c>
      <c r="I65" s="12">
        <v>2</v>
      </c>
      <c r="J65" s="12">
        <v>2</v>
      </c>
      <c r="K65" s="2">
        <f t="shared" si="20"/>
        <v>0</v>
      </c>
      <c r="L65" s="12"/>
      <c r="M65" s="12"/>
      <c r="N65" s="2" t="str">
        <f t="shared" si="21"/>
        <v/>
      </c>
      <c r="O65" s="12"/>
      <c r="P65" s="12"/>
      <c r="Q65" s="2" t="str">
        <f t="shared" si="22"/>
        <v/>
      </c>
    </row>
    <row r="66" spans="1:17" outlineLevel="1" x14ac:dyDescent="0.2">
      <c r="A66" s="9" t="s">
        <v>39</v>
      </c>
      <c r="B66" s="10" t="s">
        <v>15</v>
      </c>
      <c r="C66" s="12"/>
      <c r="D66" s="12"/>
      <c r="E66" s="2" t="str">
        <f t="shared" si="18"/>
        <v/>
      </c>
      <c r="F66" s="12"/>
      <c r="G66" s="12"/>
      <c r="H66" s="2" t="str">
        <f t="shared" si="19"/>
        <v/>
      </c>
      <c r="I66" s="12"/>
      <c r="J66" s="12">
        <v>0</v>
      </c>
      <c r="K66" s="2" t="str">
        <f t="shared" si="20"/>
        <v/>
      </c>
      <c r="L66" s="12"/>
      <c r="M66" s="12"/>
      <c r="N66" s="2" t="str">
        <f t="shared" si="21"/>
        <v/>
      </c>
      <c r="O66" s="12"/>
      <c r="P66" s="12"/>
      <c r="Q66" s="2" t="str">
        <f t="shared" si="22"/>
        <v/>
      </c>
    </row>
    <row r="67" spans="1:17" outlineLevel="1" x14ac:dyDescent="0.2">
      <c r="A67" s="5" t="s">
        <v>41</v>
      </c>
      <c r="B67" s="6" t="s">
        <v>21</v>
      </c>
      <c r="C67" s="4">
        <f>SUM(C68:C71)</f>
        <v>89</v>
      </c>
      <c r="D67" s="4">
        <f>SUM(D68:D71)</f>
        <v>102</v>
      </c>
      <c r="E67" s="2">
        <f t="shared" si="18"/>
        <v>0.14606741573033707</v>
      </c>
      <c r="F67" s="4">
        <f>SUM(F68:F71)</f>
        <v>0</v>
      </c>
      <c r="G67" s="4">
        <f>SUM(G68:G71)</f>
        <v>0</v>
      </c>
      <c r="H67" s="2" t="str">
        <f t="shared" si="19"/>
        <v/>
      </c>
      <c r="I67" s="4">
        <f>SUM(I68:I71)</f>
        <v>0</v>
      </c>
      <c r="J67" s="4">
        <f>SUM(J68:J71)</f>
        <v>18</v>
      </c>
      <c r="K67" s="2" t="str">
        <f t="shared" si="20"/>
        <v/>
      </c>
      <c r="L67" s="4">
        <f>SUM(L68:L71)</f>
        <v>0</v>
      </c>
      <c r="M67" s="4">
        <f>SUM(M68:M71)</f>
        <v>0</v>
      </c>
      <c r="N67" s="2" t="str">
        <f t="shared" si="21"/>
        <v/>
      </c>
      <c r="O67" s="4">
        <f>SUM(O68:O71)</f>
        <v>0</v>
      </c>
      <c r="P67" s="4">
        <f>SUM(P68:P71)</f>
        <v>0</v>
      </c>
      <c r="Q67" s="2" t="str">
        <f t="shared" si="22"/>
        <v/>
      </c>
    </row>
    <row r="68" spans="1:17" outlineLevel="1" x14ac:dyDescent="0.2">
      <c r="A68" s="9" t="s">
        <v>40</v>
      </c>
      <c r="B68" s="10" t="s">
        <v>22</v>
      </c>
      <c r="C68" s="12">
        <v>35</v>
      </c>
      <c r="D68" s="12">
        <v>25</v>
      </c>
      <c r="E68" s="2">
        <f t="shared" si="18"/>
        <v>-0.2857142857142857</v>
      </c>
      <c r="F68" s="12"/>
      <c r="G68" s="12"/>
      <c r="H68" s="2" t="str">
        <f t="shared" si="19"/>
        <v/>
      </c>
      <c r="I68" s="12"/>
      <c r="J68" s="12">
        <v>18</v>
      </c>
      <c r="K68" s="2" t="str">
        <f t="shared" si="20"/>
        <v/>
      </c>
      <c r="L68" s="12"/>
      <c r="M68" s="12"/>
      <c r="N68" s="2" t="str">
        <f t="shared" si="21"/>
        <v/>
      </c>
      <c r="O68" s="12"/>
      <c r="P68" s="12"/>
      <c r="Q68" s="2" t="str">
        <f t="shared" si="22"/>
        <v/>
      </c>
    </row>
    <row r="69" spans="1:17" ht="24" outlineLevel="1" x14ac:dyDescent="0.2">
      <c r="A69" s="9" t="s">
        <v>42</v>
      </c>
      <c r="B69" s="10" t="s">
        <v>23</v>
      </c>
      <c r="C69" s="12"/>
      <c r="D69" s="12">
        <v>0</v>
      </c>
      <c r="E69" s="2" t="str">
        <f t="shared" si="18"/>
        <v/>
      </c>
      <c r="F69" s="12"/>
      <c r="G69" s="12"/>
      <c r="H69" s="2" t="str">
        <f t="shared" si="19"/>
        <v/>
      </c>
      <c r="I69" s="12"/>
      <c r="J69" s="12">
        <v>0</v>
      </c>
      <c r="K69" s="2" t="str">
        <f t="shared" si="20"/>
        <v/>
      </c>
      <c r="L69" s="12"/>
      <c r="M69" s="12"/>
      <c r="N69" s="2" t="str">
        <f t="shared" si="21"/>
        <v/>
      </c>
      <c r="O69" s="12"/>
      <c r="P69" s="12"/>
      <c r="Q69" s="2" t="str">
        <f t="shared" si="22"/>
        <v/>
      </c>
    </row>
    <row r="70" spans="1:17" outlineLevel="1" x14ac:dyDescent="0.2">
      <c r="A70" s="9" t="s">
        <v>43</v>
      </c>
      <c r="B70" s="10" t="s">
        <v>24</v>
      </c>
      <c r="C70" s="12">
        <v>8</v>
      </c>
      <c r="D70" s="12">
        <v>13</v>
      </c>
      <c r="E70" s="2">
        <f t="shared" si="18"/>
        <v>0.625</v>
      </c>
      <c r="F70" s="12"/>
      <c r="G70" s="12"/>
      <c r="H70" s="2" t="str">
        <f t="shared" si="19"/>
        <v/>
      </c>
      <c r="I70" s="12"/>
      <c r="J70" s="12">
        <v>0</v>
      </c>
      <c r="K70" s="2" t="str">
        <f t="shared" si="20"/>
        <v/>
      </c>
      <c r="L70" s="12"/>
      <c r="M70" s="12"/>
      <c r="N70" s="2" t="str">
        <f t="shared" si="21"/>
        <v/>
      </c>
      <c r="O70" s="12"/>
      <c r="P70" s="12"/>
      <c r="Q70" s="2" t="str">
        <f t="shared" si="22"/>
        <v/>
      </c>
    </row>
    <row r="71" spans="1:17" outlineLevel="1" x14ac:dyDescent="0.2">
      <c r="A71" s="9" t="s">
        <v>44</v>
      </c>
      <c r="B71" s="10" t="s">
        <v>15</v>
      </c>
      <c r="C71" s="12">
        <v>46</v>
      </c>
      <c r="D71" s="12">
        <v>64</v>
      </c>
      <c r="E71" s="2">
        <f t="shared" si="18"/>
        <v>0.39130434782608697</v>
      </c>
      <c r="F71" s="12"/>
      <c r="G71" s="12"/>
      <c r="H71" s="2" t="str">
        <f t="shared" si="19"/>
        <v/>
      </c>
      <c r="I71" s="12"/>
      <c r="J71" s="12">
        <v>0</v>
      </c>
      <c r="K71" s="2" t="str">
        <f t="shared" si="20"/>
        <v/>
      </c>
      <c r="L71" s="12"/>
      <c r="M71" s="12"/>
      <c r="N71" s="2" t="str">
        <f t="shared" si="21"/>
        <v/>
      </c>
      <c r="O71" s="12"/>
      <c r="P71" s="12"/>
      <c r="Q71" s="2" t="str">
        <f t="shared" si="22"/>
        <v/>
      </c>
    </row>
    <row r="72" spans="1:17" ht="11.45" customHeight="1" x14ac:dyDescent="0.2">
      <c r="A72" s="36" t="s">
        <v>49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8"/>
    </row>
    <row r="73" spans="1:17" outlineLevel="1" x14ac:dyDescent="0.2">
      <c r="A73" s="4">
        <v>1</v>
      </c>
      <c r="B73" s="6" t="s">
        <v>9</v>
      </c>
      <c r="C73" s="4">
        <f>SUM(C74:C79)</f>
        <v>5028</v>
      </c>
      <c r="D73" s="4">
        <f>SUM(D74:D79)</f>
        <v>4674</v>
      </c>
      <c r="E73" s="2">
        <f t="shared" ref="E73:E93" si="24">IF(C73=0,"",(D73-C73)/C73)</f>
        <v>-7.040572792362769E-2</v>
      </c>
      <c r="F73" s="4">
        <f>SUM(F74:F79)</f>
        <v>28216</v>
      </c>
      <c r="G73" s="4">
        <f>SUM(G74:G79)</f>
        <v>22932</v>
      </c>
      <c r="H73" s="2">
        <f t="shared" ref="H73:H93" si="25">IF(F73=0,"",(G73-F73)/F73)</f>
        <v>-0.18726963425007087</v>
      </c>
      <c r="I73" s="4">
        <f>SUM(I74:I79)</f>
        <v>227</v>
      </c>
      <c r="J73" s="4">
        <f>SUM(J74:J79)</f>
        <v>217</v>
      </c>
      <c r="K73" s="2">
        <f t="shared" ref="K73:K93" si="26">IF(I73=0,"",(J73-I73)/I73)</f>
        <v>-4.405286343612335E-2</v>
      </c>
      <c r="L73" s="4">
        <f>SUM(L74:L79)</f>
        <v>0</v>
      </c>
      <c r="M73" s="4">
        <f>SUM(M74:M79)</f>
        <v>0</v>
      </c>
      <c r="N73" s="2" t="str">
        <f t="shared" ref="N73:N93" si="27">IF(L73=0,"",(M73-L73)/L73)</f>
        <v/>
      </c>
      <c r="O73" s="4">
        <f>SUM(O74:O79)</f>
        <v>0</v>
      </c>
      <c r="P73" s="4">
        <f>SUM(P74:P79)</f>
        <v>0</v>
      </c>
      <c r="Q73" s="2" t="str">
        <f t="shared" ref="Q73:Q93" si="28">IF(O73=0,"",(P73-O73)/O73)</f>
        <v/>
      </c>
    </row>
    <row r="74" spans="1:17" outlineLevel="1" x14ac:dyDescent="0.2">
      <c r="A74" s="9" t="s">
        <v>25</v>
      </c>
      <c r="B74" s="10" t="s">
        <v>10</v>
      </c>
      <c r="C74" s="20">
        <v>18</v>
      </c>
      <c r="D74" s="20">
        <v>7</v>
      </c>
      <c r="E74" s="2">
        <f>IF(C74=0,"",(D74-C74)/C74)</f>
        <v>-0.61111111111111116</v>
      </c>
      <c r="F74" s="20">
        <v>15326</v>
      </c>
      <c r="G74" s="20">
        <v>12023</v>
      </c>
      <c r="H74" s="2">
        <f t="shared" si="25"/>
        <v>-0.21551611640349733</v>
      </c>
      <c r="I74" s="20"/>
      <c r="J74" s="20">
        <v>0</v>
      </c>
      <c r="K74" s="2" t="str">
        <f t="shared" si="26"/>
        <v/>
      </c>
      <c r="L74" s="20"/>
      <c r="M74" s="20"/>
      <c r="N74" s="2" t="str">
        <f t="shared" si="27"/>
        <v/>
      </c>
      <c r="O74" s="20"/>
      <c r="P74" s="20"/>
      <c r="Q74" s="2" t="str">
        <f t="shared" si="28"/>
        <v/>
      </c>
    </row>
    <row r="75" spans="1:17" outlineLevel="1" x14ac:dyDescent="0.2">
      <c r="A75" s="9" t="s">
        <v>26</v>
      </c>
      <c r="B75" s="10" t="s">
        <v>11</v>
      </c>
      <c r="C75" s="20">
        <v>17</v>
      </c>
      <c r="D75" s="20">
        <v>11</v>
      </c>
      <c r="E75" s="2">
        <f>IF(C75=0,"",(D75-C75)/C75)</f>
        <v>-0.35294117647058826</v>
      </c>
      <c r="F75" s="20">
        <v>1088</v>
      </c>
      <c r="G75" s="20">
        <v>1052</v>
      </c>
      <c r="H75" s="2">
        <f t="shared" si="25"/>
        <v>-3.3088235294117647E-2</v>
      </c>
      <c r="I75" s="20">
        <v>227</v>
      </c>
      <c r="J75" s="20">
        <v>217</v>
      </c>
      <c r="K75" s="2">
        <f t="shared" si="26"/>
        <v>-4.405286343612335E-2</v>
      </c>
      <c r="L75" s="20"/>
      <c r="M75" s="20"/>
      <c r="N75" s="2" t="str">
        <f t="shared" si="27"/>
        <v/>
      </c>
      <c r="O75" s="20"/>
      <c r="P75" s="20"/>
      <c r="Q75" s="2" t="str">
        <f t="shared" si="28"/>
        <v/>
      </c>
    </row>
    <row r="76" spans="1:17" outlineLevel="1" x14ac:dyDescent="0.2">
      <c r="A76" s="9" t="s">
        <v>27</v>
      </c>
      <c r="B76" s="10" t="s">
        <v>12</v>
      </c>
      <c r="C76" s="20">
        <v>817</v>
      </c>
      <c r="D76" s="20">
        <v>761</v>
      </c>
      <c r="E76" s="2">
        <f>IF(C76=0,"",(D76-C76)/C76)</f>
        <v>-6.8543451652386775E-2</v>
      </c>
      <c r="F76" s="20">
        <v>4375</v>
      </c>
      <c r="G76" s="20">
        <v>4003</v>
      </c>
      <c r="H76" s="2">
        <f t="shared" si="25"/>
        <v>-8.5028571428571426E-2</v>
      </c>
      <c r="I76" s="20"/>
      <c r="J76" s="20">
        <v>0</v>
      </c>
      <c r="K76" s="2" t="str">
        <f t="shared" si="26"/>
        <v/>
      </c>
      <c r="L76" s="20"/>
      <c r="M76" s="20"/>
      <c r="N76" s="2" t="str">
        <f t="shared" si="27"/>
        <v/>
      </c>
      <c r="O76" s="20"/>
      <c r="P76" s="20"/>
      <c r="Q76" s="2" t="str">
        <f t="shared" si="28"/>
        <v/>
      </c>
    </row>
    <row r="77" spans="1:17" outlineLevel="1" x14ac:dyDescent="0.2">
      <c r="A77" s="9" t="s">
        <v>28</v>
      </c>
      <c r="B77" s="10" t="s">
        <v>13</v>
      </c>
      <c r="C77" s="20">
        <v>8</v>
      </c>
      <c r="D77" s="20">
        <v>3</v>
      </c>
      <c r="E77" s="2">
        <f>IF(C77=0,"",(D77-C77)/C77)</f>
        <v>-0.625</v>
      </c>
      <c r="F77" s="20">
        <v>2480</v>
      </c>
      <c r="G77" s="20">
        <v>1876</v>
      </c>
      <c r="H77" s="2">
        <f t="shared" si="25"/>
        <v>-0.2435483870967742</v>
      </c>
      <c r="I77" s="20"/>
      <c r="J77" s="20">
        <v>0</v>
      </c>
      <c r="K77" s="2" t="str">
        <f t="shared" si="26"/>
        <v/>
      </c>
      <c r="L77" s="20"/>
      <c r="M77" s="20"/>
      <c r="N77" s="2" t="str">
        <f t="shared" si="27"/>
        <v/>
      </c>
      <c r="O77" s="20"/>
      <c r="P77" s="20"/>
      <c r="Q77" s="2" t="str">
        <f t="shared" si="28"/>
        <v/>
      </c>
    </row>
    <row r="78" spans="1:17" outlineLevel="1" x14ac:dyDescent="0.2">
      <c r="A78" s="9" t="s">
        <v>32</v>
      </c>
      <c r="B78" s="10" t="s">
        <v>14</v>
      </c>
      <c r="C78" s="20">
        <v>6</v>
      </c>
      <c r="D78" s="20">
        <v>7</v>
      </c>
      <c r="E78" s="2">
        <f>IF(C78=0,"",(D78-C78)/C78)</f>
        <v>0.16666666666666666</v>
      </c>
      <c r="F78" s="20">
        <v>0</v>
      </c>
      <c r="G78" s="20">
        <v>0</v>
      </c>
      <c r="H78" s="2" t="str">
        <f t="shared" si="25"/>
        <v/>
      </c>
      <c r="I78" s="20"/>
      <c r="J78" s="20">
        <v>0</v>
      </c>
      <c r="K78" s="2" t="str">
        <f t="shared" si="26"/>
        <v/>
      </c>
      <c r="L78" s="20"/>
      <c r="M78" s="20"/>
      <c r="N78" s="2" t="str">
        <f t="shared" si="27"/>
        <v/>
      </c>
      <c r="O78" s="20"/>
      <c r="P78" s="20"/>
      <c r="Q78" s="2" t="str">
        <f t="shared" si="28"/>
        <v/>
      </c>
    </row>
    <row r="79" spans="1:17" outlineLevel="1" x14ac:dyDescent="0.2">
      <c r="A79" s="9" t="s">
        <v>33</v>
      </c>
      <c r="B79" s="10" t="s">
        <v>15</v>
      </c>
      <c r="C79" s="20">
        <v>4162</v>
      </c>
      <c r="D79" s="20">
        <v>3885</v>
      </c>
      <c r="E79" s="2">
        <f t="shared" si="24"/>
        <v>-6.6554541086016342E-2</v>
      </c>
      <c r="F79" s="20">
        <v>4947</v>
      </c>
      <c r="G79" s="20">
        <v>3978</v>
      </c>
      <c r="H79" s="2">
        <f t="shared" si="25"/>
        <v>-0.19587628865979381</v>
      </c>
      <c r="I79" s="20"/>
      <c r="J79" s="20">
        <v>0</v>
      </c>
      <c r="K79" s="2" t="str">
        <f t="shared" si="26"/>
        <v/>
      </c>
      <c r="L79" s="20"/>
      <c r="M79" s="20"/>
      <c r="N79" s="2" t="str">
        <f t="shared" si="27"/>
        <v/>
      </c>
      <c r="O79" s="20"/>
      <c r="P79" s="20"/>
      <c r="Q79" s="2" t="str">
        <f t="shared" si="28"/>
        <v/>
      </c>
    </row>
    <row r="80" spans="1:17" outlineLevel="1" x14ac:dyDescent="0.2">
      <c r="A80" s="5" t="s">
        <v>34</v>
      </c>
      <c r="B80" s="6" t="s">
        <v>16</v>
      </c>
      <c r="C80" s="4">
        <f>SUM(C84:C88)+C81</f>
        <v>39</v>
      </c>
      <c r="D80" s="4">
        <f>SUM(D84:D88)+D81</f>
        <v>30</v>
      </c>
      <c r="E80" s="2">
        <f t="shared" si="24"/>
        <v>-0.23076923076923078</v>
      </c>
      <c r="F80" s="4">
        <f>SUM(F84:F88)+F81</f>
        <v>0</v>
      </c>
      <c r="G80" s="4">
        <f>SUM(G84:G88)+G81</f>
        <v>0</v>
      </c>
      <c r="H80" s="2" t="str">
        <f t="shared" si="25"/>
        <v/>
      </c>
      <c r="I80" s="4">
        <f>SUM(I84:I88)+I81</f>
        <v>0</v>
      </c>
      <c r="J80" s="4">
        <f>SUM(J84:J88)+J81</f>
        <v>0</v>
      </c>
      <c r="K80" s="2" t="str">
        <f t="shared" si="26"/>
        <v/>
      </c>
      <c r="L80" s="4">
        <f>SUM(L84:L88)+L81</f>
        <v>0</v>
      </c>
      <c r="M80" s="4">
        <f>SUM(M84:M88)+M81</f>
        <v>0</v>
      </c>
      <c r="N80" s="2" t="str">
        <f t="shared" si="27"/>
        <v/>
      </c>
      <c r="O80" s="4">
        <f>SUM(O84:O88)+O81</f>
        <v>0</v>
      </c>
      <c r="P80" s="4">
        <f>SUM(P84:P88)+P81</f>
        <v>0</v>
      </c>
      <c r="Q80" s="2" t="str">
        <f t="shared" si="28"/>
        <v/>
      </c>
    </row>
    <row r="81" spans="1:17" outlineLevel="1" x14ac:dyDescent="0.2">
      <c r="A81" s="5" t="s">
        <v>29</v>
      </c>
      <c r="B81" s="11" t="s">
        <v>17</v>
      </c>
      <c r="C81" s="4">
        <f>C82+C83</f>
        <v>18</v>
      </c>
      <c r="D81" s="4">
        <f>D82+D83</f>
        <v>7</v>
      </c>
      <c r="E81" s="2">
        <f t="shared" si="24"/>
        <v>-0.61111111111111116</v>
      </c>
      <c r="F81" s="4">
        <f>F82+F83</f>
        <v>0</v>
      </c>
      <c r="G81" s="4">
        <f>G82+G83</f>
        <v>0</v>
      </c>
      <c r="H81" s="2" t="str">
        <f t="shared" si="25"/>
        <v/>
      </c>
      <c r="I81" s="4">
        <f>I82+I83</f>
        <v>0</v>
      </c>
      <c r="J81" s="4">
        <f>J82+J83</f>
        <v>0</v>
      </c>
      <c r="K81" s="2" t="str">
        <f t="shared" si="26"/>
        <v/>
      </c>
      <c r="L81" s="4">
        <f>L82+L83</f>
        <v>0</v>
      </c>
      <c r="M81" s="4">
        <f>M82+M83</f>
        <v>0</v>
      </c>
      <c r="N81" s="2" t="str">
        <f t="shared" si="27"/>
        <v/>
      </c>
      <c r="O81" s="4">
        <f>O82+O83</f>
        <v>0</v>
      </c>
      <c r="P81" s="4">
        <f>P82+P83</f>
        <v>0</v>
      </c>
      <c r="Q81" s="2" t="str">
        <f t="shared" si="28"/>
        <v/>
      </c>
    </row>
    <row r="82" spans="1:17" outlineLevel="1" x14ac:dyDescent="0.2">
      <c r="A82" s="9" t="s">
        <v>30</v>
      </c>
      <c r="B82" s="10" t="s">
        <v>18</v>
      </c>
      <c r="C82" s="12">
        <v>15</v>
      </c>
      <c r="D82" s="12">
        <v>7</v>
      </c>
      <c r="E82" s="2">
        <f t="shared" si="24"/>
        <v>-0.53333333333333333</v>
      </c>
      <c r="F82" s="12"/>
      <c r="G82" s="12"/>
      <c r="H82" s="2" t="str">
        <f t="shared" si="25"/>
        <v/>
      </c>
      <c r="I82" s="20"/>
      <c r="J82" s="12"/>
      <c r="K82" s="2" t="str">
        <f>IF(I82=0,"",(J82-I82)/I82)</f>
        <v/>
      </c>
      <c r="L82" s="12"/>
      <c r="M82" s="12"/>
      <c r="N82" s="2" t="str">
        <f t="shared" si="27"/>
        <v/>
      </c>
      <c r="O82" s="12"/>
      <c r="P82" s="12"/>
      <c r="Q82" s="2" t="str">
        <f t="shared" si="28"/>
        <v/>
      </c>
    </row>
    <row r="83" spans="1:17" outlineLevel="1" x14ac:dyDescent="0.2">
      <c r="A83" s="9" t="s">
        <v>31</v>
      </c>
      <c r="B83" s="10" t="s">
        <v>19</v>
      </c>
      <c r="C83" s="12">
        <v>3</v>
      </c>
      <c r="D83" s="12">
        <v>0</v>
      </c>
      <c r="E83" s="2">
        <f t="shared" si="24"/>
        <v>-1</v>
      </c>
      <c r="F83" s="12"/>
      <c r="G83" s="12"/>
      <c r="H83" s="2" t="str">
        <f t="shared" si="25"/>
        <v/>
      </c>
      <c r="I83" s="12"/>
      <c r="J83" s="12"/>
      <c r="K83" s="2" t="str">
        <f t="shared" si="26"/>
        <v/>
      </c>
      <c r="L83" s="12"/>
      <c r="M83" s="12"/>
      <c r="N83" s="2" t="str">
        <f t="shared" si="27"/>
        <v/>
      </c>
      <c r="O83" s="12"/>
      <c r="P83" s="12"/>
      <c r="Q83" s="2" t="str">
        <f t="shared" si="28"/>
        <v/>
      </c>
    </row>
    <row r="84" spans="1:17" outlineLevel="1" x14ac:dyDescent="0.2">
      <c r="A84" s="9" t="s">
        <v>35</v>
      </c>
      <c r="B84" s="10" t="s">
        <v>11</v>
      </c>
      <c r="C84" s="12">
        <v>7</v>
      </c>
      <c r="D84" s="12">
        <v>5</v>
      </c>
      <c r="E84" s="2">
        <f t="shared" si="24"/>
        <v>-0.2857142857142857</v>
      </c>
      <c r="F84" s="12"/>
      <c r="G84" s="12"/>
      <c r="H84" s="2" t="str">
        <f t="shared" si="25"/>
        <v/>
      </c>
      <c r="I84" s="12"/>
      <c r="J84" s="12"/>
      <c r="K84" s="2" t="str">
        <f t="shared" si="26"/>
        <v/>
      </c>
      <c r="L84" s="12"/>
      <c r="M84" s="12"/>
      <c r="N84" s="2" t="str">
        <f t="shared" si="27"/>
        <v/>
      </c>
      <c r="O84" s="12"/>
      <c r="P84" s="12"/>
      <c r="Q84" s="2" t="str">
        <f t="shared" si="28"/>
        <v/>
      </c>
    </row>
    <row r="85" spans="1:17" outlineLevel="1" x14ac:dyDescent="0.2">
      <c r="A85" s="9" t="s">
        <v>36</v>
      </c>
      <c r="B85" s="10" t="s">
        <v>12</v>
      </c>
      <c r="C85" s="12">
        <v>3</v>
      </c>
      <c r="D85" s="12">
        <v>1</v>
      </c>
      <c r="E85" s="2">
        <f t="shared" si="24"/>
        <v>-0.66666666666666663</v>
      </c>
      <c r="F85" s="12"/>
      <c r="G85" s="12"/>
      <c r="H85" s="2" t="str">
        <f t="shared" si="25"/>
        <v/>
      </c>
      <c r="I85" s="12"/>
      <c r="J85" s="12"/>
      <c r="K85" s="2" t="str">
        <f t="shared" si="26"/>
        <v/>
      </c>
      <c r="L85" s="12"/>
      <c r="M85" s="12"/>
      <c r="N85" s="2" t="str">
        <f t="shared" si="27"/>
        <v/>
      </c>
      <c r="O85" s="12"/>
      <c r="P85" s="12"/>
      <c r="Q85" s="2" t="str">
        <f t="shared" si="28"/>
        <v/>
      </c>
    </row>
    <row r="86" spans="1:17" outlineLevel="1" x14ac:dyDescent="0.2">
      <c r="A86" s="9" t="s">
        <v>37</v>
      </c>
      <c r="B86" s="10" t="s">
        <v>13</v>
      </c>
      <c r="C86" s="12">
        <v>2</v>
      </c>
      <c r="D86" s="12">
        <v>3</v>
      </c>
      <c r="E86" s="2">
        <f t="shared" si="24"/>
        <v>0.5</v>
      </c>
      <c r="F86" s="12"/>
      <c r="G86" s="12"/>
      <c r="H86" s="2" t="str">
        <f t="shared" si="25"/>
        <v/>
      </c>
      <c r="I86" s="12"/>
      <c r="J86" s="12"/>
      <c r="K86" s="2" t="str">
        <f t="shared" si="26"/>
        <v/>
      </c>
      <c r="L86" s="12"/>
      <c r="M86" s="12"/>
      <c r="N86" s="2" t="str">
        <f t="shared" si="27"/>
        <v/>
      </c>
      <c r="O86" s="12"/>
      <c r="P86" s="12"/>
      <c r="Q86" s="2" t="str">
        <f t="shared" si="28"/>
        <v/>
      </c>
    </row>
    <row r="87" spans="1:17" outlineLevel="1" x14ac:dyDescent="0.2">
      <c r="A87" s="9" t="s">
        <v>38</v>
      </c>
      <c r="B87" s="10" t="s">
        <v>20</v>
      </c>
      <c r="C87" s="12">
        <v>0</v>
      </c>
      <c r="D87" s="12">
        <v>1</v>
      </c>
      <c r="E87" s="2" t="str">
        <f t="shared" si="24"/>
        <v/>
      </c>
      <c r="F87" s="12"/>
      <c r="G87" s="12"/>
      <c r="H87" s="2" t="str">
        <f t="shared" si="25"/>
        <v/>
      </c>
      <c r="I87" s="12"/>
      <c r="J87" s="12"/>
      <c r="K87" s="2" t="str">
        <f t="shared" si="26"/>
        <v/>
      </c>
      <c r="L87" s="12"/>
      <c r="M87" s="12"/>
      <c r="N87" s="2" t="str">
        <f t="shared" si="27"/>
        <v/>
      </c>
      <c r="O87" s="12"/>
      <c r="P87" s="12"/>
      <c r="Q87" s="2" t="str">
        <f t="shared" si="28"/>
        <v/>
      </c>
    </row>
    <row r="88" spans="1:17" outlineLevel="1" x14ac:dyDescent="0.2">
      <c r="A88" s="9" t="s">
        <v>39</v>
      </c>
      <c r="B88" s="10" t="s">
        <v>15</v>
      </c>
      <c r="C88" s="12">
        <v>9</v>
      </c>
      <c r="D88" s="12">
        <v>13</v>
      </c>
      <c r="E88" s="2">
        <f t="shared" si="24"/>
        <v>0.44444444444444442</v>
      </c>
      <c r="F88" s="12"/>
      <c r="G88" s="12"/>
      <c r="H88" s="2" t="str">
        <f t="shared" si="25"/>
        <v/>
      </c>
      <c r="I88" s="12"/>
      <c r="J88" s="12"/>
      <c r="K88" s="2" t="str">
        <f t="shared" si="26"/>
        <v/>
      </c>
      <c r="L88" s="12"/>
      <c r="M88" s="12"/>
      <c r="N88" s="2" t="str">
        <f t="shared" si="27"/>
        <v/>
      </c>
      <c r="O88" s="12"/>
      <c r="P88" s="12"/>
      <c r="Q88" s="2" t="str">
        <f t="shared" si="28"/>
        <v/>
      </c>
    </row>
    <row r="89" spans="1:17" outlineLevel="1" x14ac:dyDescent="0.2">
      <c r="A89" s="5" t="s">
        <v>41</v>
      </c>
      <c r="B89" s="6" t="s">
        <v>21</v>
      </c>
      <c r="C89" s="4">
        <f>SUM(C90:C93)</f>
        <v>988</v>
      </c>
      <c r="D89" s="4">
        <f>SUM(D90:D93)</f>
        <v>1000</v>
      </c>
      <c r="E89" s="2">
        <f t="shared" si="24"/>
        <v>1.2145748987854251E-2</v>
      </c>
      <c r="F89" s="4">
        <f>SUM(F90:F93)</f>
        <v>0</v>
      </c>
      <c r="G89" s="4">
        <f>SUM(G90:G93)</f>
        <v>0</v>
      </c>
      <c r="H89" s="2" t="str">
        <f t="shared" si="25"/>
        <v/>
      </c>
      <c r="I89" s="4">
        <f>SUM(I90:I93)</f>
        <v>227</v>
      </c>
      <c r="J89" s="4">
        <f>SUM(J90:J93)</f>
        <v>217</v>
      </c>
      <c r="K89" s="2">
        <f t="shared" si="26"/>
        <v>-4.405286343612335E-2</v>
      </c>
      <c r="L89" s="4">
        <f>SUM(L90:L93)</f>
        <v>0</v>
      </c>
      <c r="M89" s="4">
        <f>SUM(M90:M93)</f>
        <v>0</v>
      </c>
      <c r="N89" s="2" t="str">
        <f t="shared" si="27"/>
        <v/>
      </c>
      <c r="O89" s="4">
        <f>SUM(O90:O93)</f>
        <v>0</v>
      </c>
      <c r="P89" s="4">
        <f>SUM(P90:P93)</f>
        <v>0</v>
      </c>
      <c r="Q89" s="2" t="str">
        <f t="shared" si="28"/>
        <v/>
      </c>
    </row>
    <row r="90" spans="1:17" outlineLevel="1" x14ac:dyDescent="0.2">
      <c r="A90" s="9" t="s">
        <v>40</v>
      </c>
      <c r="B90" s="10" t="s">
        <v>22</v>
      </c>
      <c r="C90" s="20">
        <v>5</v>
      </c>
      <c r="D90" s="20">
        <v>23</v>
      </c>
      <c r="E90" s="2">
        <f t="shared" si="24"/>
        <v>3.6</v>
      </c>
      <c r="F90" s="12"/>
      <c r="G90" s="12"/>
      <c r="H90" s="2" t="str">
        <f t="shared" si="25"/>
        <v/>
      </c>
      <c r="I90" s="12">
        <v>227</v>
      </c>
      <c r="J90" s="12">
        <v>217</v>
      </c>
      <c r="K90" s="2">
        <f>IF(I90=0,"",(J90-I90)/I90)</f>
        <v>-4.405286343612335E-2</v>
      </c>
      <c r="L90" s="20"/>
      <c r="M90" s="12"/>
      <c r="N90" s="2" t="str">
        <f t="shared" si="27"/>
        <v/>
      </c>
      <c r="O90" s="20"/>
      <c r="P90" s="12"/>
      <c r="Q90" s="2" t="str">
        <f t="shared" si="28"/>
        <v/>
      </c>
    </row>
    <row r="91" spans="1:17" ht="24" outlineLevel="1" x14ac:dyDescent="0.2">
      <c r="A91" s="9" t="s">
        <v>42</v>
      </c>
      <c r="B91" s="10" t="s">
        <v>23</v>
      </c>
      <c r="C91" s="20">
        <v>0</v>
      </c>
      <c r="D91" s="20">
        <v>0</v>
      </c>
      <c r="E91" s="2" t="str">
        <f t="shared" si="24"/>
        <v/>
      </c>
      <c r="F91" s="12"/>
      <c r="G91" s="12"/>
      <c r="H91" s="2" t="str">
        <f t="shared" si="25"/>
        <v/>
      </c>
      <c r="I91" s="20"/>
      <c r="J91" s="12">
        <v>0</v>
      </c>
      <c r="K91" s="2" t="str">
        <f t="shared" si="26"/>
        <v/>
      </c>
      <c r="L91" s="20"/>
      <c r="M91" s="12"/>
      <c r="N91" s="2" t="str">
        <f t="shared" si="27"/>
        <v/>
      </c>
      <c r="O91" s="20"/>
      <c r="P91" s="12"/>
      <c r="Q91" s="2" t="str">
        <f t="shared" si="28"/>
        <v/>
      </c>
    </row>
    <row r="92" spans="1:17" outlineLevel="1" x14ac:dyDescent="0.2">
      <c r="A92" s="9" t="s">
        <v>43</v>
      </c>
      <c r="B92" s="10" t="s">
        <v>24</v>
      </c>
      <c r="C92" s="20">
        <v>0</v>
      </c>
      <c r="D92" s="20">
        <v>0</v>
      </c>
      <c r="E92" s="2" t="str">
        <f t="shared" si="24"/>
        <v/>
      </c>
      <c r="F92" s="12"/>
      <c r="G92" s="12"/>
      <c r="H92" s="2" t="str">
        <f t="shared" si="25"/>
        <v/>
      </c>
      <c r="I92" s="20"/>
      <c r="J92" s="12">
        <v>0</v>
      </c>
      <c r="K92" s="2" t="str">
        <f t="shared" si="26"/>
        <v/>
      </c>
      <c r="L92" s="20"/>
      <c r="M92" s="12"/>
      <c r="N92" s="2" t="str">
        <f t="shared" si="27"/>
        <v/>
      </c>
      <c r="O92" s="20"/>
      <c r="P92" s="12"/>
      <c r="Q92" s="2" t="str">
        <f t="shared" si="28"/>
        <v/>
      </c>
    </row>
    <row r="93" spans="1:17" outlineLevel="1" x14ac:dyDescent="0.2">
      <c r="A93" s="9" t="s">
        <v>44</v>
      </c>
      <c r="B93" s="10" t="s">
        <v>15</v>
      </c>
      <c r="C93" s="20">
        <v>983</v>
      </c>
      <c r="D93" s="20">
        <v>977</v>
      </c>
      <c r="E93" s="2">
        <f t="shared" si="24"/>
        <v>-6.1037639877924718E-3</v>
      </c>
      <c r="F93" s="12"/>
      <c r="G93" s="12"/>
      <c r="H93" s="2" t="str">
        <f t="shared" si="25"/>
        <v/>
      </c>
      <c r="I93" s="20"/>
      <c r="J93" s="12">
        <v>0</v>
      </c>
      <c r="K93" s="2" t="str">
        <f t="shared" si="26"/>
        <v/>
      </c>
      <c r="L93" s="20"/>
      <c r="M93" s="12"/>
      <c r="N93" s="2" t="str">
        <f t="shared" si="27"/>
        <v/>
      </c>
      <c r="O93" s="20"/>
      <c r="P93" s="12"/>
      <c r="Q93" s="2" t="str">
        <f t="shared" si="28"/>
        <v/>
      </c>
    </row>
    <row r="94" spans="1:17" ht="11.45" customHeight="1" x14ac:dyDescent="0.2">
      <c r="A94" s="36" t="s">
        <v>50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8"/>
    </row>
    <row r="95" spans="1:17" outlineLevel="1" x14ac:dyDescent="0.2">
      <c r="A95" s="4">
        <v>1</v>
      </c>
      <c r="B95" s="6" t="s">
        <v>9</v>
      </c>
      <c r="C95" s="4">
        <f>SUM(C96:C101)</f>
        <v>452</v>
      </c>
      <c r="D95" s="4">
        <f>SUM(D96:D101)</f>
        <v>420</v>
      </c>
      <c r="E95" s="2">
        <f t="shared" ref="E95:E115" si="29">IF(C95=0,"",(D95-C95)/C95)</f>
        <v>-7.0796460176991149E-2</v>
      </c>
      <c r="F95" s="4">
        <f>SUM(F96:F101)</f>
        <v>15619</v>
      </c>
      <c r="G95" s="4">
        <f>SUM(G96:G101)</f>
        <v>17285</v>
      </c>
      <c r="H95" s="2">
        <f t="shared" ref="H95:H115" si="30">IF(F95=0,"",(G95-F95)/F95)</f>
        <v>0.10666495934438824</v>
      </c>
      <c r="I95" s="4">
        <f>SUM(I96:I101)</f>
        <v>88</v>
      </c>
      <c r="J95" s="4">
        <f>SUM(J96:J101)</f>
        <v>134</v>
      </c>
      <c r="K95" s="2">
        <f t="shared" ref="K95:K115" si="31">IF(I95=0,"",(J95-I95)/I95)</f>
        <v>0.52272727272727271</v>
      </c>
      <c r="L95" s="4">
        <f>SUM(L96:L101)</f>
        <v>0</v>
      </c>
      <c r="M95" s="4">
        <f>SUM(M96:M101)</f>
        <v>0</v>
      </c>
      <c r="N95" s="2" t="str">
        <f t="shared" ref="N95:N115" si="32">IF(L95=0,"",(M95-L95)/L95)</f>
        <v/>
      </c>
      <c r="O95" s="4">
        <f>SUM(O96:O101)</f>
        <v>0</v>
      </c>
      <c r="P95" s="4">
        <f>SUM(P96:P101)</f>
        <v>0</v>
      </c>
      <c r="Q95" s="2" t="str">
        <f t="shared" ref="Q95:Q115" si="33">IF(O95=0,"",(P95-O95)/O95)</f>
        <v/>
      </c>
    </row>
    <row r="96" spans="1:17" outlineLevel="1" x14ac:dyDescent="0.2">
      <c r="A96" s="9" t="s">
        <v>25</v>
      </c>
      <c r="B96" s="10" t="s">
        <v>10</v>
      </c>
      <c r="C96" s="20">
        <v>132</v>
      </c>
      <c r="D96" s="20">
        <v>0</v>
      </c>
      <c r="E96" s="2">
        <f t="shared" si="29"/>
        <v>-1</v>
      </c>
      <c r="F96" s="20">
        <v>0</v>
      </c>
      <c r="G96" s="20">
        <v>0</v>
      </c>
      <c r="H96" s="2" t="str">
        <f t="shared" si="30"/>
        <v/>
      </c>
      <c r="I96" s="20"/>
      <c r="J96" s="20">
        <v>0</v>
      </c>
      <c r="K96" s="2" t="str">
        <f t="shared" si="31"/>
        <v/>
      </c>
      <c r="L96" s="20"/>
      <c r="M96" s="20"/>
      <c r="N96" s="2" t="str">
        <f t="shared" si="32"/>
        <v/>
      </c>
      <c r="O96" s="20"/>
      <c r="P96" s="20"/>
      <c r="Q96" s="2" t="str">
        <f t="shared" si="33"/>
        <v/>
      </c>
    </row>
    <row r="97" spans="1:17" outlineLevel="1" x14ac:dyDescent="0.2">
      <c r="A97" s="9" t="s">
        <v>26</v>
      </c>
      <c r="B97" s="10" t="s">
        <v>11</v>
      </c>
      <c r="C97" s="20">
        <v>8</v>
      </c>
      <c r="D97" s="20">
        <v>6</v>
      </c>
      <c r="E97" s="2">
        <f t="shared" si="29"/>
        <v>-0.25</v>
      </c>
      <c r="F97" s="20">
        <v>0</v>
      </c>
      <c r="G97" s="20">
        <v>0</v>
      </c>
      <c r="H97" s="2" t="str">
        <f t="shared" si="30"/>
        <v/>
      </c>
      <c r="I97" s="20">
        <v>88</v>
      </c>
      <c r="J97" s="20">
        <v>66</v>
      </c>
      <c r="K97" s="2">
        <f t="shared" si="31"/>
        <v>-0.25</v>
      </c>
      <c r="L97" s="20"/>
      <c r="M97" s="20"/>
      <c r="N97" s="2" t="str">
        <f t="shared" si="32"/>
        <v/>
      </c>
      <c r="O97" s="20"/>
      <c r="P97" s="20"/>
      <c r="Q97" s="2" t="str">
        <f t="shared" si="33"/>
        <v/>
      </c>
    </row>
    <row r="98" spans="1:17" outlineLevel="1" x14ac:dyDescent="0.2">
      <c r="A98" s="9" t="s">
        <v>27</v>
      </c>
      <c r="B98" s="10" t="s">
        <v>12</v>
      </c>
      <c r="C98" s="20">
        <v>128</v>
      </c>
      <c r="D98" s="20">
        <v>85</v>
      </c>
      <c r="E98" s="2">
        <f t="shared" si="29"/>
        <v>-0.3359375</v>
      </c>
      <c r="F98" s="20">
        <v>0</v>
      </c>
      <c r="G98" s="20">
        <v>0</v>
      </c>
      <c r="H98" s="2" t="str">
        <f t="shared" si="30"/>
        <v/>
      </c>
      <c r="I98" s="20"/>
      <c r="J98" s="20">
        <v>0</v>
      </c>
      <c r="K98" s="2" t="str">
        <f t="shared" si="31"/>
        <v/>
      </c>
      <c r="L98" s="20"/>
      <c r="M98" s="20"/>
      <c r="N98" s="2" t="str">
        <f t="shared" si="32"/>
        <v/>
      </c>
      <c r="O98" s="20"/>
      <c r="P98" s="20"/>
      <c r="Q98" s="2" t="str">
        <f t="shared" si="33"/>
        <v/>
      </c>
    </row>
    <row r="99" spans="1:17" outlineLevel="1" x14ac:dyDescent="0.2">
      <c r="A99" s="9" t="s">
        <v>28</v>
      </c>
      <c r="B99" s="10" t="s">
        <v>13</v>
      </c>
      <c r="C99" s="20">
        <v>0</v>
      </c>
      <c r="D99" s="20">
        <v>0</v>
      </c>
      <c r="E99" s="2" t="str">
        <f t="shared" si="29"/>
        <v/>
      </c>
      <c r="F99" s="20">
        <v>10</v>
      </c>
      <c r="G99" s="20">
        <v>61</v>
      </c>
      <c r="H99" s="2">
        <f t="shared" si="30"/>
        <v>5.0999999999999996</v>
      </c>
      <c r="I99" s="20"/>
      <c r="J99" s="20">
        <v>0</v>
      </c>
      <c r="K99" s="2" t="str">
        <f t="shared" si="31"/>
        <v/>
      </c>
      <c r="L99" s="20"/>
      <c r="M99" s="20"/>
      <c r="N99" s="2" t="str">
        <f t="shared" si="32"/>
        <v/>
      </c>
      <c r="O99" s="20"/>
      <c r="P99" s="20"/>
      <c r="Q99" s="2" t="str">
        <f t="shared" si="33"/>
        <v/>
      </c>
    </row>
    <row r="100" spans="1:17" outlineLevel="1" x14ac:dyDescent="0.2">
      <c r="A100" s="9" t="s">
        <v>32</v>
      </c>
      <c r="B100" s="10" t="s">
        <v>14</v>
      </c>
      <c r="C100" s="20">
        <v>132</v>
      </c>
      <c r="D100" s="20">
        <v>264</v>
      </c>
      <c r="E100" s="2">
        <f t="shared" si="29"/>
        <v>1</v>
      </c>
      <c r="F100" s="20">
        <v>1285</v>
      </c>
      <c r="G100" s="20">
        <v>1705</v>
      </c>
      <c r="H100" s="2">
        <f t="shared" si="30"/>
        <v>0.32684824902723736</v>
      </c>
      <c r="I100" s="20"/>
      <c r="J100" s="20">
        <v>68</v>
      </c>
      <c r="K100" s="2" t="str">
        <f t="shared" si="31"/>
        <v/>
      </c>
      <c r="L100" s="20"/>
      <c r="M100" s="20"/>
      <c r="N100" s="2" t="str">
        <f t="shared" si="32"/>
        <v/>
      </c>
      <c r="O100" s="20"/>
      <c r="P100" s="20"/>
      <c r="Q100" s="2" t="str">
        <f t="shared" si="33"/>
        <v/>
      </c>
    </row>
    <row r="101" spans="1:17" outlineLevel="1" x14ac:dyDescent="0.2">
      <c r="A101" s="9" t="s">
        <v>33</v>
      </c>
      <c r="B101" s="10" t="s">
        <v>15</v>
      </c>
      <c r="C101" s="20">
        <v>52</v>
      </c>
      <c r="D101" s="20">
        <v>65</v>
      </c>
      <c r="E101" s="2">
        <f t="shared" si="29"/>
        <v>0.25</v>
      </c>
      <c r="F101" s="20">
        <v>14324</v>
      </c>
      <c r="G101" s="20">
        <v>15519</v>
      </c>
      <c r="H101" s="2">
        <f t="shared" si="30"/>
        <v>8.3426417201898917E-2</v>
      </c>
      <c r="I101" s="20"/>
      <c r="J101" s="20">
        <v>0</v>
      </c>
      <c r="K101" s="2" t="str">
        <f t="shared" si="31"/>
        <v/>
      </c>
      <c r="L101" s="20"/>
      <c r="M101" s="20"/>
      <c r="N101" s="2" t="str">
        <f t="shared" si="32"/>
        <v/>
      </c>
      <c r="O101" s="20"/>
      <c r="P101" s="20"/>
      <c r="Q101" s="2" t="str">
        <f t="shared" si="33"/>
        <v/>
      </c>
    </row>
    <row r="102" spans="1:17" outlineLevel="1" x14ac:dyDescent="0.2">
      <c r="A102" s="5" t="s">
        <v>34</v>
      </c>
      <c r="B102" s="6" t="s">
        <v>16</v>
      </c>
      <c r="C102" s="4">
        <f>SUM(C106:C110)+C103</f>
        <v>68</v>
      </c>
      <c r="D102" s="4">
        <f>SUM(D106:D110)+D103</f>
        <v>73</v>
      </c>
      <c r="E102" s="2">
        <f t="shared" si="29"/>
        <v>7.3529411764705885E-2</v>
      </c>
      <c r="F102" s="4">
        <f>SUM(F106:F110)+F103</f>
        <v>0</v>
      </c>
      <c r="G102" s="4">
        <f>SUM(G106:G110)+G103</f>
        <v>0</v>
      </c>
      <c r="H102" s="2" t="str">
        <f t="shared" si="30"/>
        <v/>
      </c>
      <c r="I102" s="4">
        <f>SUM(I106:I110)+I103</f>
        <v>0</v>
      </c>
      <c r="J102" s="4">
        <f>SUM(J106:J110)+J103</f>
        <v>0</v>
      </c>
      <c r="K102" s="2" t="str">
        <f t="shared" si="31"/>
        <v/>
      </c>
      <c r="L102" s="4">
        <f>SUM(L106:L110)+L103</f>
        <v>0</v>
      </c>
      <c r="M102" s="4">
        <f>SUM(M106:M110)+M103</f>
        <v>0</v>
      </c>
      <c r="N102" s="2" t="str">
        <f t="shared" si="32"/>
        <v/>
      </c>
      <c r="O102" s="4">
        <f>SUM(O106:O110)+O103</f>
        <v>0</v>
      </c>
      <c r="P102" s="4">
        <f>SUM(P106:P110)+P103</f>
        <v>0</v>
      </c>
      <c r="Q102" s="2" t="str">
        <f t="shared" si="33"/>
        <v/>
      </c>
    </row>
    <row r="103" spans="1:17" outlineLevel="1" x14ac:dyDescent="0.2">
      <c r="A103" s="5" t="s">
        <v>29</v>
      </c>
      <c r="B103" s="11" t="s">
        <v>17</v>
      </c>
      <c r="C103" s="4">
        <f>C104+C105</f>
        <v>14</v>
      </c>
      <c r="D103" s="4">
        <f>D104+D105</f>
        <v>32</v>
      </c>
      <c r="E103" s="2">
        <f t="shared" si="29"/>
        <v>1.2857142857142858</v>
      </c>
      <c r="F103" s="4">
        <f>F104+F105</f>
        <v>0</v>
      </c>
      <c r="G103" s="4">
        <f>G104+G105</f>
        <v>0</v>
      </c>
      <c r="H103" s="2" t="str">
        <f t="shared" si="30"/>
        <v/>
      </c>
      <c r="I103" s="4">
        <f>I104+I105</f>
        <v>0</v>
      </c>
      <c r="J103" s="4">
        <f>J104+J105</f>
        <v>0</v>
      </c>
      <c r="K103" s="2" t="str">
        <f t="shared" si="31"/>
        <v/>
      </c>
      <c r="L103" s="4">
        <f>L104+L105</f>
        <v>0</v>
      </c>
      <c r="M103" s="4">
        <f>M104+M105</f>
        <v>0</v>
      </c>
      <c r="N103" s="2" t="str">
        <f t="shared" si="32"/>
        <v/>
      </c>
      <c r="O103" s="4">
        <f>O104+O105</f>
        <v>0</v>
      </c>
      <c r="P103" s="4">
        <f>P104+P105</f>
        <v>0</v>
      </c>
      <c r="Q103" s="2" t="str">
        <f t="shared" si="33"/>
        <v/>
      </c>
    </row>
    <row r="104" spans="1:17" outlineLevel="1" x14ac:dyDescent="0.2">
      <c r="A104" s="9" t="s">
        <v>30</v>
      </c>
      <c r="B104" s="10" t="s">
        <v>18</v>
      </c>
      <c r="C104" s="12">
        <v>7</v>
      </c>
      <c r="D104" s="12">
        <v>0</v>
      </c>
      <c r="E104" s="2">
        <f t="shared" si="29"/>
        <v>-1</v>
      </c>
      <c r="F104" s="12"/>
      <c r="G104" s="12"/>
      <c r="H104" s="2" t="str">
        <f t="shared" si="30"/>
        <v/>
      </c>
      <c r="I104" s="12"/>
      <c r="J104" s="12"/>
      <c r="K104" s="2" t="str">
        <f t="shared" si="31"/>
        <v/>
      </c>
      <c r="L104" s="12"/>
      <c r="M104" s="12"/>
      <c r="N104" s="2" t="str">
        <f t="shared" si="32"/>
        <v/>
      </c>
      <c r="O104" s="12"/>
      <c r="P104" s="12"/>
      <c r="Q104" s="2" t="str">
        <f t="shared" si="33"/>
        <v/>
      </c>
    </row>
    <row r="105" spans="1:17" outlineLevel="1" x14ac:dyDescent="0.2">
      <c r="A105" s="9" t="s">
        <v>31</v>
      </c>
      <c r="B105" s="10" t="s">
        <v>19</v>
      </c>
      <c r="C105" s="12">
        <v>7</v>
      </c>
      <c r="D105" s="12">
        <v>32</v>
      </c>
      <c r="E105" s="2">
        <f t="shared" si="29"/>
        <v>3.5714285714285716</v>
      </c>
      <c r="F105" s="12"/>
      <c r="G105" s="12"/>
      <c r="H105" s="2" t="str">
        <f t="shared" si="30"/>
        <v/>
      </c>
      <c r="I105" s="12"/>
      <c r="J105" s="12"/>
      <c r="K105" s="2" t="str">
        <f t="shared" si="31"/>
        <v/>
      </c>
      <c r="L105" s="12"/>
      <c r="M105" s="12"/>
      <c r="N105" s="2" t="str">
        <f t="shared" si="32"/>
        <v/>
      </c>
      <c r="O105" s="12"/>
      <c r="P105" s="12"/>
      <c r="Q105" s="2" t="str">
        <f t="shared" si="33"/>
        <v/>
      </c>
    </row>
    <row r="106" spans="1:17" outlineLevel="1" x14ac:dyDescent="0.2">
      <c r="A106" s="9" t="s">
        <v>35</v>
      </c>
      <c r="B106" s="10" t="s">
        <v>11</v>
      </c>
      <c r="C106" s="12">
        <v>0</v>
      </c>
      <c r="D106" s="12">
        <v>0</v>
      </c>
      <c r="E106" s="2" t="str">
        <f t="shared" si="29"/>
        <v/>
      </c>
      <c r="F106" s="12"/>
      <c r="G106" s="12"/>
      <c r="H106" s="2" t="str">
        <f t="shared" si="30"/>
        <v/>
      </c>
      <c r="I106" s="12"/>
      <c r="J106" s="12"/>
      <c r="K106" s="2" t="str">
        <f t="shared" si="31"/>
        <v/>
      </c>
      <c r="L106" s="12"/>
      <c r="M106" s="12"/>
      <c r="N106" s="2" t="str">
        <f t="shared" si="32"/>
        <v/>
      </c>
      <c r="O106" s="12"/>
      <c r="P106" s="12"/>
      <c r="Q106" s="2" t="str">
        <f t="shared" si="33"/>
        <v/>
      </c>
    </row>
    <row r="107" spans="1:17" outlineLevel="1" x14ac:dyDescent="0.2">
      <c r="A107" s="9" t="s">
        <v>36</v>
      </c>
      <c r="B107" s="10" t="s">
        <v>12</v>
      </c>
      <c r="C107" s="12">
        <v>0</v>
      </c>
      <c r="D107" s="12">
        <v>0</v>
      </c>
      <c r="E107" s="2" t="str">
        <f t="shared" si="29"/>
        <v/>
      </c>
      <c r="F107" s="12"/>
      <c r="G107" s="12"/>
      <c r="H107" s="2" t="str">
        <f t="shared" si="30"/>
        <v/>
      </c>
      <c r="I107" s="12"/>
      <c r="J107" s="12"/>
      <c r="K107" s="2" t="str">
        <f t="shared" si="31"/>
        <v/>
      </c>
      <c r="L107" s="12"/>
      <c r="M107" s="12"/>
      <c r="N107" s="2" t="str">
        <f t="shared" si="32"/>
        <v/>
      </c>
      <c r="O107" s="12"/>
      <c r="P107" s="12"/>
      <c r="Q107" s="2" t="str">
        <f t="shared" si="33"/>
        <v/>
      </c>
    </row>
    <row r="108" spans="1:17" outlineLevel="1" x14ac:dyDescent="0.2">
      <c r="A108" s="9" t="s">
        <v>37</v>
      </c>
      <c r="B108" s="10" t="s">
        <v>13</v>
      </c>
      <c r="C108" s="12">
        <v>0</v>
      </c>
      <c r="D108" s="12">
        <v>0</v>
      </c>
      <c r="E108" s="2" t="str">
        <f t="shared" si="29"/>
        <v/>
      </c>
      <c r="F108" s="12"/>
      <c r="G108" s="12"/>
      <c r="H108" s="2" t="str">
        <f t="shared" si="30"/>
        <v/>
      </c>
      <c r="I108" s="12"/>
      <c r="J108" s="12"/>
      <c r="K108" s="2" t="str">
        <f t="shared" si="31"/>
        <v/>
      </c>
      <c r="L108" s="12"/>
      <c r="M108" s="12"/>
      <c r="N108" s="2" t="str">
        <f t="shared" si="32"/>
        <v/>
      </c>
      <c r="O108" s="12"/>
      <c r="P108" s="12"/>
      <c r="Q108" s="2" t="str">
        <f t="shared" si="33"/>
        <v/>
      </c>
    </row>
    <row r="109" spans="1:17" outlineLevel="1" x14ac:dyDescent="0.2">
      <c r="A109" s="9" t="s">
        <v>38</v>
      </c>
      <c r="B109" s="10" t="s">
        <v>20</v>
      </c>
      <c r="C109" s="12">
        <v>50</v>
      </c>
      <c r="D109" s="12">
        <v>41</v>
      </c>
      <c r="E109" s="2">
        <f t="shared" si="29"/>
        <v>-0.18</v>
      </c>
      <c r="F109" s="12"/>
      <c r="G109" s="12"/>
      <c r="H109" s="2" t="str">
        <f t="shared" si="30"/>
        <v/>
      </c>
      <c r="I109" s="12"/>
      <c r="J109" s="12"/>
      <c r="K109" s="2" t="str">
        <f t="shared" si="31"/>
        <v/>
      </c>
      <c r="L109" s="12"/>
      <c r="M109" s="12"/>
      <c r="N109" s="2" t="str">
        <f t="shared" si="32"/>
        <v/>
      </c>
      <c r="O109" s="12"/>
      <c r="P109" s="12"/>
      <c r="Q109" s="2" t="str">
        <f t="shared" si="33"/>
        <v/>
      </c>
    </row>
    <row r="110" spans="1:17" outlineLevel="1" x14ac:dyDescent="0.2">
      <c r="A110" s="9" t="s">
        <v>39</v>
      </c>
      <c r="B110" s="10" t="s">
        <v>15</v>
      </c>
      <c r="C110" s="12">
        <v>4</v>
      </c>
      <c r="D110" s="12">
        <v>0</v>
      </c>
      <c r="E110" s="2">
        <f t="shared" si="29"/>
        <v>-1</v>
      </c>
      <c r="F110" s="12"/>
      <c r="G110" s="12"/>
      <c r="H110" s="2" t="str">
        <f t="shared" si="30"/>
        <v/>
      </c>
      <c r="I110" s="12"/>
      <c r="J110" s="12"/>
      <c r="K110" s="2" t="str">
        <f t="shared" si="31"/>
        <v/>
      </c>
      <c r="L110" s="12"/>
      <c r="M110" s="12"/>
      <c r="N110" s="2" t="str">
        <f t="shared" si="32"/>
        <v/>
      </c>
      <c r="O110" s="12"/>
      <c r="P110" s="12"/>
      <c r="Q110" s="2" t="str">
        <f t="shared" si="33"/>
        <v/>
      </c>
    </row>
    <row r="111" spans="1:17" outlineLevel="1" x14ac:dyDescent="0.2">
      <c r="A111" s="5" t="s">
        <v>41</v>
      </c>
      <c r="B111" s="6" t="s">
        <v>21</v>
      </c>
      <c r="C111" s="4">
        <f>SUM(C112:C115)</f>
        <v>47</v>
      </c>
      <c r="D111" s="4">
        <f>SUM(D112:D115)</f>
        <v>25</v>
      </c>
      <c r="E111" s="2">
        <f t="shared" si="29"/>
        <v>-0.46808510638297873</v>
      </c>
      <c r="F111" s="4">
        <f>SUM(F112:F115)</f>
        <v>0</v>
      </c>
      <c r="G111" s="4">
        <f>SUM(G112:G115)</f>
        <v>0</v>
      </c>
      <c r="H111" s="2" t="str">
        <f t="shared" si="30"/>
        <v/>
      </c>
      <c r="I111" s="4">
        <f>SUM(I112:I115)</f>
        <v>88</v>
      </c>
      <c r="J111" s="4">
        <f>SUM(J112:J115)</f>
        <v>68</v>
      </c>
      <c r="K111" s="2">
        <f t="shared" si="31"/>
        <v>-0.22727272727272727</v>
      </c>
      <c r="L111" s="4">
        <f>SUM(L112:L115)</f>
        <v>0</v>
      </c>
      <c r="M111" s="4">
        <f>SUM(M112:M115)</f>
        <v>0</v>
      </c>
      <c r="N111" s="2" t="str">
        <f t="shared" si="32"/>
        <v/>
      </c>
      <c r="O111" s="4">
        <f>SUM(O112:O115)</f>
        <v>0</v>
      </c>
      <c r="P111" s="4">
        <f>SUM(P112:P115)</f>
        <v>0</v>
      </c>
      <c r="Q111" s="2" t="str">
        <f t="shared" si="33"/>
        <v/>
      </c>
    </row>
    <row r="112" spans="1:17" outlineLevel="1" x14ac:dyDescent="0.2">
      <c r="A112" s="9" t="s">
        <v>40</v>
      </c>
      <c r="B112" s="10" t="s">
        <v>22</v>
      </c>
      <c r="C112" s="20">
        <v>0</v>
      </c>
      <c r="D112" s="20">
        <v>0</v>
      </c>
      <c r="E112" s="2" t="str">
        <f t="shared" si="29"/>
        <v/>
      </c>
      <c r="F112" s="12"/>
      <c r="G112" s="12"/>
      <c r="H112" s="2" t="str">
        <f t="shared" si="30"/>
        <v/>
      </c>
      <c r="I112" s="12">
        <v>88</v>
      </c>
      <c r="J112" s="12">
        <v>68</v>
      </c>
      <c r="K112" s="2">
        <f t="shared" si="31"/>
        <v>-0.22727272727272727</v>
      </c>
      <c r="L112" s="20"/>
      <c r="M112" s="12"/>
      <c r="N112" s="2" t="str">
        <f t="shared" si="32"/>
        <v/>
      </c>
      <c r="O112" s="20"/>
      <c r="P112" s="12"/>
      <c r="Q112" s="2" t="str">
        <f t="shared" si="33"/>
        <v/>
      </c>
    </row>
    <row r="113" spans="1:17" ht="24" outlineLevel="1" x14ac:dyDescent="0.2">
      <c r="A113" s="9" t="s">
        <v>42</v>
      </c>
      <c r="B113" s="10" t="s">
        <v>23</v>
      </c>
      <c r="C113" s="20">
        <v>19</v>
      </c>
      <c r="D113" s="20">
        <v>5</v>
      </c>
      <c r="E113" s="2">
        <f t="shared" si="29"/>
        <v>-0.73684210526315785</v>
      </c>
      <c r="F113" s="12"/>
      <c r="G113" s="12"/>
      <c r="H113" s="2" t="str">
        <f t="shared" si="30"/>
        <v/>
      </c>
      <c r="I113" s="20"/>
      <c r="J113" s="12">
        <v>0</v>
      </c>
      <c r="K113" s="2" t="str">
        <f t="shared" si="31"/>
        <v/>
      </c>
      <c r="L113" s="20"/>
      <c r="M113" s="12"/>
      <c r="N113" s="2" t="str">
        <f t="shared" si="32"/>
        <v/>
      </c>
      <c r="O113" s="20"/>
      <c r="P113" s="12"/>
      <c r="Q113" s="2" t="str">
        <f t="shared" si="33"/>
        <v/>
      </c>
    </row>
    <row r="114" spans="1:17" outlineLevel="1" x14ac:dyDescent="0.2">
      <c r="A114" s="9" t="s">
        <v>43</v>
      </c>
      <c r="B114" s="10" t="s">
        <v>24</v>
      </c>
      <c r="C114" s="20">
        <v>3</v>
      </c>
      <c r="D114" s="20">
        <v>0</v>
      </c>
      <c r="E114" s="2">
        <f t="shared" si="29"/>
        <v>-1</v>
      </c>
      <c r="F114" s="12"/>
      <c r="G114" s="12"/>
      <c r="H114" s="2" t="str">
        <f t="shared" si="30"/>
        <v/>
      </c>
      <c r="I114" s="20"/>
      <c r="J114" s="12">
        <v>0</v>
      </c>
      <c r="K114" s="2" t="str">
        <f t="shared" si="31"/>
        <v/>
      </c>
      <c r="L114" s="20"/>
      <c r="M114" s="12"/>
      <c r="N114" s="2" t="str">
        <f t="shared" si="32"/>
        <v/>
      </c>
      <c r="O114" s="20"/>
      <c r="P114" s="12"/>
      <c r="Q114" s="2" t="str">
        <f t="shared" si="33"/>
        <v/>
      </c>
    </row>
    <row r="115" spans="1:17" outlineLevel="1" x14ac:dyDescent="0.2">
      <c r="A115" s="9" t="s">
        <v>44</v>
      </c>
      <c r="B115" s="10" t="s">
        <v>15</v>
      </c>
      <c r="C115" s="20">
        <v>25</v>
      </c>
      <c r="D115" s="20">
        <v>20</v>
      </c>
      <c r="E115" s="2">
        <f t="shared" si="29"/>
        <v>-0.2</v>
      </c>
      <c r="F115" s="12"/>
      <c r="G115" s="12"/>
      <c r="H115" s="2" t="str">
        <f t="shared" si="30"/>
        <v/>
      </c>
      <c r="I115" s="20"/>
      <c r="J115" s="12">
        <v>0</v>
      </c>
      <c r="K115" s="2" t="str">
        <f t="shared" si="31"/>
        <v/>
      </c>
      <c r="L115" s="20"/>
      <c r="M115" s="12"/>
      <c r="N115" s="2" t="str">
        <f t="shared" si="32"/>
        <v/>
      </c>
      <c r="O115" s="20"/>
      <c r="P115" s="12"/>
      <c r="Q115" s="2" t="str">
        <f t="shared" si="33"/>
        <v/>
      </c>
    </row>
    <row r="116" spans="1:17" ht="11.45" customHeight="1" x14ac:dyDescent="0.2">
      <c r="A116" s="43" t="s">
        <v>51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5"/>
    </row>
    <row r="117" spans="1:17" outlineLevel="1" x14ac:dyDescent="0.2">
      <c r="A117" s="4">
        <v>1</v>
      </c>
      <c r="B117" s="6" t="s">
        <v>9</v>
      </c>
      <c r="C117" s="4">
        <f>SUM(C118:C123)</f>
        <v>367</v>
      </c>
      <c r="D117" s="4">
        <f>SUM(D118:D123)</f>
        <v>361</v>
      </c>
      <c r="E117" s="2">
        <f t="shared" ref="E117:E137" si="34">IF(C117=0,"",(D117-C117)/C117)</f>
        <v>-1.6348773841961851E-2</v>
      </c>
      <c r="F117" s="4">
        <f>SUM(F118:F123)</f>
        <v>9662</v>
      </c>
      <c r="G117" s="4">
        <f>SUM(G118:G123)</f>
        <v>8083</v>
      </c>
      <c r="H117" s="2">
        <f t="shared" ref="H117:H137" si="35">IF(F117=0,"",(G117-F117)/F117)</f>
        <v>-0.16342372179672945</v>
      </c>
      <c r="I117" s="4">
        <f>SUM(I118:I123)</f>
        <v>94</v>
      </c>
      <c r="J117" s="4">
        <f>SUM(J118:J123)</f>
        <v>95</v>
      </c>
      <c r="K117" s="2">
        <f t="shared" ref="K117:K137" si="36">IF(I117=0,"",(J117-I117)/I117)</f>
        <v>1.0638297872340425E-2</v>
      </c>
      <c r="L117" s="4">
        <f>SUM(L118:L123)</f>
        <v>0</v>
      </c>
      <c r="M117" s="4">
        <f>SUM(M118:M123)</f>
        <v>0</v>
      </c>
      <c r="N117" s="2" t="str">
        <f t="shared" ref="N117:N137" si="37">IF(L117=0,"",(M117-L117)/L117)</f>
        <v/>
      </c>
      <c r="O117" s="4">
        <f>SUM(O118:O123)</f>
        <v>0</v>
      </c>
      <c r="P117" s="4">
        <f>SUM(P118:P123)</f>
        <v>0</v>
      </c>
      <c r="Q117" s="2" t="str">
        <f t="shared" ref="Q117:Q137" si="38">IF(O117=0,"",(P117-O117)/O117)</f>
        <v/>
      </c>
    </row>
    <row r="118" spans="1:17" outlineLevel="1" x14ac:dyDescent="0.2">
      <c r="A118" s="9" t="s">
        <v>25</v>
      </c>
      <c r="B118" s="10" t="s">
        <v>10</v>
      </c>
      <c r="C118" s="20">
        <v>221</v>
      </c>
      <c r="D118" s="20">
        <v>198</v>
      </c>
      <c r="E118" s="2">
        <f t="shared" si="34"/>
        <v>-0.10407239819004525</v>
      </c>
      <c r="F118" s="20">
        <v>0</v>
      </c>
      <c r="G118" s="20">
        <v>0</v>
      </c>
      <c r="H118" s="2" t="str">
        <f t="shared" si="35"/>
        <v/>
      </c>
      <c r="I118" s="20">
        <v>0</v>
      </c>
      <c r="J118" s="20">
        <v>0</v>
      </c>
      <c r="K118" s="2" t="str">
        <f t="shared" si="36"/>
        <v/>
      </c>
      <c r="L118" s="20"/>
      <c r="M118" s="20"/>
      <c r="N118" s="2" t="str">
        <f t="shared" si="37"/>
        <v/>
      </c>
      <c r="O118" s="20"/>
      <c r="P118" s="20"/>
      <c r="Q118" s="2" t="str">
        <f t="shared" si="38"/>
        <v/>
      </c>
    </row>
    <row r="119" spans="1:17" outlineLevel="1" x14ac:dyDescent="0.2">
      <c r="A119" s="9" t="s">
        <v>26</v>
      </c>
      <c r="B119" s="10" t="s">
        <v>11</v>
      </c>
      <c r="C119" s="20">
        <v>0</v>
      </c>
      <c r="D119" s="20">
        <v>0</v>
      </c>
      <c r="E119" s="2" t="str">
        <f t="shared" si="34"/>
        <v/>
      </c>
      <c r="F119" s="20">
        <v>0</v>
      </c>
      <c r="G119" s="20">
        <v>0</v>
      </c>
      <c r="H119" s="2" t="str">
        <f t="shared" si="35"/>
        <v/>
      </c>
      <c r="I119" s="20">
        <v>94</v>
      </c>
      <c r="J119" s="20">
        <v>95</v>
      </c>
      <c r="K119" s="2">
        <f t="shared" si="36"/>
        <v>1.0638297872340425E-2</v>
      </c>
      <c r="L119" s="20"/>
      <c r="M119" s="20"/>
      <c r="N119" s="2" t="str">
        <f t="shared" si="37"/>
        <v/>
      </c>
      <c r="O119" s="20"/>
      <c r="P119" s="20"/>
      <c r="Q119" s="2" t="str">
        <f t="shared" si="38"/>
        <v/>
      </c>
    </row>
    <row r="120" spans="1:17" outlineLevel="1" x14ac:dyDescent="0.2">
      <c r="A120" s="9" t="s">
        <v>27</v>
      </c>
      <c r="B120" s="10" t="s">
        <v>12</v>
      </c>
      <c r="C120" s="20">
        <v>98</v>
      </c>
      <c r="D120" s="20">
        <v>107</v>
      </c>
      <c r="E120" s="2">
        <f t="shared" si="34"/>
        <v>9.1836734693877556E-2</v>
      </c>
      <c r="F120" s="20">
        <v>0</v>
      </c>
      <c r="G120" s="20">
        <v>0</v>
      </c>
      <c r="H120" s="2" t="str">
        <f t="shared" si="35"/>
        <v/>
      </c>
      <c r="I120" s="20">
        <v>0</v>
      </c>
      <c r="J120" s="20">
        <v>0</v>
      </c>
      <c r="K120" s="2" t="str">
        <f t="shared" si="36"/>
        <v/>
      </c>
      <c r="L120" s="20"/>
      <c r="M120" s="20"/>
      <c r="N120" s="2" t="str">
        <f t="shared" si="37"/>
        <v/>
      </c>
      <c r="O120" s="20"/>
      <c r="P120" s="20"/>
      <c r="Q120" s="2" t="str">
        <f t="shared" si="38"/>
        <v/>
      </c>
    </row>
    <row r="121" spans="1:17" outlineLevel="1" x14ac:dyDescent="0.2">
      <c r="A121" s="9" t="s">
        <v>28</v>
      </c>
      <c r="B121" s="10" t="s">
        <v>13</v>
      </c>
      <c r="C121" s="20">
        <v>0</v>
      </c>
      <c r="D121" s="20">
        <v>0</v>
      </c>
      <c r="E121" s="2" t="str">
        <f t="shared" si="34"/>
        <v/>
      </c>
      <c r="F121" s="20">
        <v>0</v>
      </c>
      <c r="G121" s="20">
        <v>0</v>
      </c>
      <c r="H121" s="2" t="str">
        <f t="shared" si="35"/>
        <v/>
      </c>
      <c r="I121" s="20">
        <v>0</v>
      </c>
      <c r="J121" s="20">
        <v>0</v>
      </c>
      <c r="K121" s="2" t="str">
        <f t="shared" si="36"/>
        <v/>
      </c>
      <c r="L121" s="20"/>
      <c r="M121" s="20"/>
      <c r="N121" s="2" t="str">
        <f t="shared" si="37"/>
        <v/>
      </c>
      <c r="O121" s="20"/>
      <c r="P121" s="20"/>
      <c r="Q121" s="2" t="str">
        <f t="shared" si="38"/>
        <v/>
      </c>
    </row>
    <row r="122" spans="1:17" outlineLevel="1" x14ac:dyDescent="0.2">
      <c r="A122" s="9" t="s">
        <v>32</v>
      </c>
      <c r="B122" s="10" t="s">
        <v>14</v>
      </c>
      <c r="C122" s="20">
        <v>48</v>
      </c>
      <c r="D122" s="20">
        <v>56</v>
      </c>
      <c r="E122" s="2">
        <f t="shared" si="34"/>
        <v>0.16666666666666666</v>
      </c>
      <c r="F122" s="20">
        <v>251</v>
      </c>
      <c r="G122" s="20">
        <v>267</v>
      </c>
      <c r="H122" s="2">
        <f t="shared" si="35"/>
        <v>6.3745019920318724E-2</v>
      </c>
      <c r="I122" s="20">
        <v>0</v>
      </c>
      <c r="J122" s="20">
        <v>0</v>
      </c>
      <c r="K122" s="2" t="str">
        <f t="shared" si="36"/>
        <v/>
      </c>
      <c r="L122" s="20"/>
      <c r="M122" s="20"/>
      <c r="N122" s="2" t="str">
        <f t="shared" si="37"/>
        <v/>
      </c>
      <c r="O122" s="20"/>
      <c r="P122" s="20"/>
      <c r="Q122" s="2" t="str">
        <f t="shared" si="38"/>
        <v/>
      </c>
    </row>
    <row r="123" spans="1:17" outlineLevel="1" x14ac:dyDescent="0.2">
      <c r="A123" s="9" t="s">
        <v>33</v>
      </c>
      <c r="B123" s="10" t="s">
        <v>15</v>
      </c>
      <c r="C123" s="20">
        <v>0</v>
      </c>
      <c r="D123" s="20">
        <v>0</v>
      </c>
      <c r="E123" s="2" t="str">
        <f t="shared" si="34"/>
        <v/>
      </c>
      <c r="F123" s="20">
        <v>9411</v>
      </c>
      <c r="G123" s="20">
        <v>7816</v>
      </c>
      <c r="H123" s="2">
        <f t="shared" si="35"/>
        <v>-0.16948252045478696</v>
      </c>
      <c r="I123" s="20">
        <v>0</v>
      </c>
      <c r="J123" s="20">
        <v>0</v>
      </c>
      <c r="K123" s="2" t="str">
        <f t="shared" si="36"/>
        <v/>
      </c>
      <c r="L123" s="20"/>
      <c r="M123" s="20"/>
      <c r="N123" s="2" t="str">
        <f t="shared" si="37"/>
        <v/>
      </c>
      <c r="O123" s="20"/>
      <c r="P123" s="20"/>
      <c r="Q123" s="2" t="str">
        <f t="shared" si="38"/>
        <v/>
      </c>
    </row>
    <row r="124" spans="1:17" outlineLevel="1" x14ac:dyDescent="0.2">
      <c r="A124" s="5" t="s">
        <v>34</v>
      </c>
      <c r="B124" s="6" t="s">
        <v>16</v>
      </c>
      <c r="C124" s="4">
        <f>SUM(C128:C132)+C125</f>
        <v>4</v>
      </c>
      <c r="D124" s="4">
        <f>SUM(D128:D132)+D125</f>
        <v>3</v>
      </c>
      <c r="E124" s="2">
        <f t="shared" si="34"/>
        <v>-0.25</v>
      </c>
      <c r="F124" s="4">
        <f>SUM(F128:F132)+F125</f>
        <v>10</v>
      </c>
      <c r="G124" s="4">
        <f>SUM(G128:G132)+G125</f>
        <v>8</v>
      </c>
      <c r="H124" s="2">
        <f t="shared" si="35"/>
        <v>-0.2</v>
      </c>
      <c r="I124" s="4">
        <f>SUM(I128:I132)+I125</f>
        <v>0</v>
      </c>
      <c r="J124" s="4">
        <f>SUM(J128:J132)+J125</f>
        <v>0</v>
      </c>
      <c r="K124" s="2" t="str">
        <f t="shared" si="36"/>
        <v/>
      </c>
      <c r="L124" s="4">
        <f>SUM(L128:L132)+L125</f>
        <v>0</v>
      </c>
      <c r="M124" s="4">
        <f>SUM(M128:M132)+M125</f>
        <v>0</v>
      </c>
      <c r="N124" s="2" t="str">
        <f t="shared" si="37"/>
        <v/>
      </c>
      <c r="O124" s="4">
        <f>SUM(O128:O132)+O125</f>
        <v>0</v>
      </c>
      <c r="P124" s="4">
        <f>SUM(P128:P132)+P125</f>
        <v>0</v>
      </c>
      <c r="Q124" s="2" t="str">
        <f t="shared" si="38"/>
        <v/>
      </c>
    </row>
    <row r="125" spans="1:17" outlineLevel="1" x14ac:dyDescent="0.2">
      <c r="A125" s="5" t="s">
        <v>29</v>
      </c>
      <c r="B125" s="11" t="s">
        <v>17</v>
      </c>
      <c r="C125" s="4">
        <f>C126+C127</f>
        <v>4</v>
      </c>
      <c r="D125" s="4">
        <f>D126+D127</f>
        <v>3</v>
      </c>
      <c r="E125" s="2">
        <f t="shared" si="34"/>
        <v>-0.25</v>
      </c>
      <c r="F125" s="4">
        <f>F126+F127</f>
        <v>10</v>
      </c>
      <c r="G125" s="4">
        <f>G126+G127</f>
        <v>8</v>
      </c>
      <c r="H125" s="2">
        <f t="shared" si="35"/>
        <v>-0.2</v>
      </c>
      <c r="I125" s="4">
        <f>I126+I127</f>
        <v>0</v>
      </c>
      <c r="J125" s="4">
        <f>J126+J127</f>
        <v>0</v>
      </c>
      <c r="K125" s="2" t="str">
        <f t="shared" si="36"/>
        <v/>
      </c>
      <c r="L125" s="4">
        <f>L126+L127</f>
        <v>0</v>
      </c>
      <c r="M125" s="4">
        <f>M126+M127</f>
        <v>0</v>
      </c>
      <c r="N125" s="2" t="str">
        <f t="shared" si="37"/>
        <v/>
      </c>
      <c r="O125" s="4">
        <f>O126+O127</f>
        <v>0</v>
      </c>
      <c r="P125" s="4">
        <f>P126+P127</f>
        <v>0</v>
      </c>
      <c r="Q125" s="2" t="str">
        <f t="shared" si="38"/>
        <v/>
      </c>
    </row>
    <row r="126" spans="1:17" outlineLevel="1" x14ac:dyDescent="0.2">
      <c r="A126" s="9" t="s">
        <v>30</v>
      </c>
      <c r="B126" s="10" t="s">
        <v>18</v>
      </c>
      <c r="C126" s="12">
        <v>4</v>
      </c>
      <c r="D126" s="12">
        <v>3</v>
      </c>
      <c r="E126" s="2">
        <f t="shared" si="34"/>
        <v>-0.25</v>
      </c>
      <c r="F126" s="12">
        <v>4</v>
      </c>
      <c r="G126" s="12">
        <v>3</v>
      </c>
      <c r="H126" s="2">
        <f t="shared" si="35"/>
        <v>-0.25</v>
      </c>
      <c r="I126" s="12"/>
      <c r="J126" s="12"/>
      <c r="K126" s="2" t="str">
        <f t="shared" si="36"/>
        <v/>
      </c>
      <c r="L126" s="12"/>
      <c r="M126" s="12"/>
      <c r="N126" s="2" t="str">
        <f t="shared" si="37"/>
        <v/>
      </c>
      <c r="O126" s="12"/>
      <c r="P126" s="12"/>
      <c r="Q126" s="2" t="str">
        <f t="shared" si="38"/>
        <v/>
      </c>
    </row>
    <row r="127" spans="1:17" outlineLevel="1" x14ac:dyDescent="0.2">
      <c r="A127" s="9" t="s">
        <v>31</v>
      </c>
      <c r="B127" s="10" t="s">
        <v>19</v>
      </c>
      <c r="C127" s="12"/>
      <c r="D127" s="12">
        <v>0</v>
      </c>
      <c r="E127" s="2" t="str">
        <f t="shared" si="34"/>
        <v/>
      </c>
      <c r="F127" s="12">
        <v>6</v>
      </c>
      <c r="G127" s="12">
        <v>5</v>
      </c>
      <c r="H127" s="2">
        <f t="shared" si="35"/>
        <v>-0.16666666666666666</v>
      </c>
      <c r="I127" s="12"/>
      <c r="J127" s="12"/>
      <c r="K127" s="2" t="str">
        <f t="shared" si="36"/>
        <v/>
      </c>
      <c r="L127" s="12"/>
      <c r="M127" s="12"/>
      <c r="N127" s="2" t="str">
        <f t="shared" si="37"/>
        <v/>
      </c>
      <c r="O127" s="12"/>
      <c r="P127" s="12"/>
      <c r="Q127" s="2" t="str">
        <f t="shared" si="38"/>
        <v/>
      </c>
    </row>
    <row r="128" spans="1:17" outlineLevel="1" x14ac:dyDescent="0.2">
      <c r="A128" s="9" t="s">
        <v>35</v>
      </c>
      <c r="B128" s="10" t="s">
        <v>11</v>
      </c>
      <c r="C128" s="12"/>
      <c r="D128" s="12">
        <v>0</v>
      </c>
      <c r="E128" s="2" t="str">
        <f t="shared" si="34"/>
        <v/>
      </c>
      <c r="F128" s="12">
        <v>0</v>
      </c>
      <c r="G128" s="12">
        <v>0</v>
      </c>
      <c r="H128" s="2" t="str">
        <f t="shared" si="35"/>
        <v/>
      </c>
      <c r="I128" s="12"/>
      <c r="J128" s="12"/>
      <c r="K128" s="2" t="str">
        <f t="shared" si="36"/>
        <v/>
      </c>
      <c r="L128" s="12"/>
      <c r="M128" s="12"/>
      <c r="N128" s="2" t="str">
        <f t="shared" si="37"/>
        <v/>
      </c>
      <c r="O128" s="12"/>
      <c r="P128" s="12"/>
      <c r="Q128" s="2" t="str">
        <f t="shared" si="38"/>
        <v/>
      </c>
    </row>
    <row r="129" spans="1:17" outlineLevel="1" x14ac:dyDescent="0.2">
      <c r="A129" s="9" t="s">
        <v>36</v>
      </c>
      <c r="B129" s="10" t="s">
        <v>12</v>
      </c>
      <c r="C129" s="12"/>
      <c r="D129" s="12">
        <v>0</v>
      </c>
      <c r="E129" s="2" t="str">
        <f t="shared" si="34"/>
        <v/>
      </c>
      <c r="F129" s="12">
        <v>0</v>
      </c>
      <c r="G129" s="12">
        <v>0</v>
      </c>
      <c r="H129" s="2" t="str">
        <f t="shared" si="35"/>
        <v/>
      </c>
      <c r="I129" s="12"/>
      <c r="J129" s="12"/>
      <c r="K129" s="2" t="str">
        <f t="shared" si="36"/>
        <v/>
      </c>
      <c r="L129" s="12"/>
      <c r="M129" s="12"/>
      <c r="N129" s="2" t="str">
        <f t="shared" si="37"/>
        <v/>
      </c>
      <c r="O129" s="12"/>
      <c r="P129" s="12"/>
      <c r="Q129" s="2" t="str">
        <f t="shared" si="38"/>
        <v/>
      </c>
    </row>
    <row r="130" spans="1:17" outlineLevel="1" x14ac:dyDescent="0.2">
      <c r="A130" s="9" t="s">
        <v>37</v>
      </c>
      <c r="B130" s="10" t="s">
        <v>13</v>
      </c>
      <c r="C130" s="12"/>
      <c r="D130" s="12">
        <v>0</v>
      </c>
      <c r="E130" s="2" t="str">
        <f t="shared" si="34"/>
        <v/>
      </c>
      <c r="F130" s="12">
        <v>0</v>
      </c>
      <c r="G130" s="12">
        <v>0</v>
      </c>
      <c r="H130" s="2" t="str">
        <f t="shared" si="35"/>
        <v/>
      </c>
      <c r="I130" s="12"/>
      <c r="J130" s="12"/>
      <c r="K130" s="2" t="str">
        <f t="shared" si="36"/>
        <v/>
      </c>
      <c r="L130" s="12"/>
      <c r="M130" s="12"/>
      <c r="N130" s="2" t="str">
        <f t="shared" si="37"/>
        <v/>
      </c>
      <c r="O130" s="12"/>
      <c r="P130" s="12"/>
      <c r="Q130" s="2" t="str">
        <f t="shared" si="38"/>
        <v/>
      </c>
    </row>
    <row r="131" spans="1:17" outlineLevel="1" x14ac:dyDescent="0.2">
      <c r="A131" s="9" t="s">
        <v>38</v>
      </c>
      <c r="B131" s="10" t="s">
        <v>20</v>
      </c>
      <c r="C131" s="12"/>
      <c r="D131" s="12">
        <v>0</v>
      </c>
      <c r="E131" s="2" t="str">
        <f t="shared" si="34"/>
        <v/>
      </c>
      <c r="F131" s="12">
        <v>0</v>
      </c>
      <c r="G131" s="12">
        <v>0</v>
      </c>
      <c r="H131" s="2" t="str">
        <f t="shared" si="35"/>
        <v/>
      </c>
      <c r="I131" s="12"/>
      <c r="J131" s="12"/>
      <c r="K131" s="2" t="str">
        <f t="shared" si="36"/>
        <v/>
      </c>
      <c r="L131" s="12"/>
      <c r="M131" s="12"/>
      <c r="N131" s="2" t="str">
        <f t="shared" si="37"/>
        <v/>
      </c>
      <c r="O131" s="12"/>
      <c r="P131" s="12"/>
      <c r="Q131" s="2" t="str">
        <f t="shared" si="38"/>
        <v/>
      </c>
    </row>
    <row r="132" spans="1:17" outlineLevel="1" x14ac:dyDescent="0.2">
      <c r="A132" s="9" t="s">
        <v>39</v>
      </c>
      <c r="B132" s="10" t="s">
        <v>15</v>
      </c>
      <c r="C132" s="12"/>
      <c r="D132" s="12">
        <v>0</v>
      </c>
      <c r="E132" s="2" t="str">
        <f t="shared" si="34"/>
        <v/>
      </c>
      <c r="F132" s="12">
        <v>0</v>
      </c>
      <c r="G132" s="12">
        <v>0</v>
      </c>
      <c r="H132" s="2" t="str">
        <f t="shared" si="35"/>
        <v/>
      </c>
      <c r="I132" s="12"/>
      <c r="J132" s="12"/>
      <c r="K132" s="2" t="str">
        <f t="shared" si="36"/>
        <v/>
      </c>
      <c r="L132" s="12"/>
      <c r="M132" s="12"/>
      <c r="N132" s="2" t="str">
        <f t="shared" si="37"/>
        <v/>
      </c>
      <c r="O132" s="12"/>
      <c r="P132" s="12"/>
      <c r="Q132" s="2" t="str">
        <f t="shared" si="38"/>
        <v/>
      </c>
    </row>
    <row r="133" spans="1:17" outlineLevel="1" x14ac:dyDescent="0.2">
      <c r="A133" s="5" t="s">
        <v>41</v>
      </c>
      <c r="B133" s="6" t="s">
        <v>21</v>
      </c>
      <c r="C133" s="4">
        <f>SUM(C134:C137)</f>
        <v>0</v>
      </c>
      <c r="D133" s="4">
        <f>SUM(D134:D137)</f>
        <v>0</v>
      </c>
      <c r="E133" s="2" t="str">
        <f t="shared" si="34"/>
        <v/>
      </c>
      <c r="F133" s="4">
        <f>SUM(F134:F137)</f>
        <v>0</v>
      </c>
      <c r="G133" s="4">
        <f>SUM(G134:G137)</f>
        <v>0</v>
      </c>
      <c r="H133" s="2" t="str">
        <f t="shared" si="35"/>
        <v/>
      </c>
      <c r="I133" s="4">
        <f>SUM(I134:I137)</f>
        <v>44</v>
      </c>
      <c r="J133" s="4">
        <f>SUM(J134:J137)</f>
        <v>47</v>
      </c>
      <c r="K133" s="2">
        <f t="shared" si="36"/>
        <v>6.8181818181818177E-2</v>
      </c>
      <c r="L133" s="4">
        <f>SUM(L134:L137)</f>
        <v>0</v>
      </c>
      <c r="M133" s="4">
        <f>SUM(M134:M137)</f>
        <v>0</v>
      </c>
      <c r="N133" s="2" t="str">
        <f t="shared" si="37"/>
        <v/>
      </c>
      <c r="O133" s="4">
        <f>SUM(O134:O137)</f>
        <v>0</v>
      </c>
      <c r="P133" s="4">
        <f>SUM(P134:P137)</f>
        <v>0</v>
      </c>
      <c r="Q133" s="2" t="str">
        <f t="shared" si="38"/>
        <v/>
      </c>
    </row>
    <row r="134" spans="1:17" outlineLevel="1" x14ac:dyDescent="0.2">
      <c r="A134" s="9" t="s">
        <v>40</v>
      </c>
      <c r="B134" s="10" t="s">
        <v>22</v>
      </c>
      <c r="C134" s="20"/>
      <c r="D134" s="20"/>
      <c r="E134" s="2" t="str">
        <f t="shared" si="34"/>
        <v/>
      </c>
      <c r="F134" s="12"/>
      <c r="G134" s="12"/>
      <c r="H134" s="2" t="str">
        <f t="shared" si="35"/>
        <v/>
      </c>
      <c r="I134" s="12">
        <v>44</v>
      </c>
      <c r="J134" s="12">
        <v>47</v>
      </c>
      <c r="K134" s="2">
        <f t="shared" si="36"/>
        <v>6.8181818181818177E-2</v>
      </c>
      <c r="L134" s="20"/>
      <c r="M134" s="12"/>
      <c r="N134" s="2" t="str">
        <f t="shared" si="37"/>
        <v/>
      </c>
      <c r="O134" s="20"/>
      <c r="P134" s="12"/>
      <c r="Q134" s="2" t="str">
        <f t="shared" si="38"/>
        <v/>
      </c>
    </row>
    <row r="135" spans="1:17" ht="24" outlineLevel="1" x14ac:dyDescent="0.2">
      <c r="A135" s="9" t="s">
        <v>42</v>
      </c>
      <c r="B135" s="10" t="s">
        <v>23</v>
      </c>
      <c r="C135" s="20"/>
      <c r="D135" s="20"/>
      <c r="E135" s="2" t="str">
        <f t="shared" si="34"/>
        <v/>
      </c>
      <c r="F135" s="12"/>
      <c r="G135" s="12"/>
      <c r="H135" s="2" t="str">
        <f t="shared" si="35"/>
        <v/>
      </c>
      <c r="I135" s="12">
        <v>0</v>
      </c>
      <c r="J135" s="12">
        <v>0</v>
      </c>
      <c r="K135" s="2" t="str">
        <f t="shared" si="36"/>
        <v/>
      </c>
      <c r="L135" s="20"/>
      <c r="M135" s="12"/>
      <c r="N135" s="2" t="str">
        <f t="shared" si="37"/>
        <v/>
      </c>
      <c r="O135" s="20"/>
      <c r="P135" s="12"/>
      <c r="Q135" s="2" t="str">
        <f t="shared" si="38"/>
        <v/>
      </c>
    </row>
    <row r="136" spans="1:17" outlineLevel="1" x14ac:dyDescent="0.2">
      <c r="A136" s="9" t="s">
        <v>43</v>
      </c>
      <c r="B136" s="10" t="s">
        <v>24</v>
      </c>
      <c r="C136" s="20"/>
      <c r="D136" s="20"/>
      <c r="E136" s="2" t="str">
        <f t="shared" si="34"/>
        <v/>
      </c>
      <c r="F136" s="12"/>
      <c r="G136" s="12"/>
      <c r="H136" s="2" t="str">
        <f t="shared" si="35"/>
        <v/>
      </c>
      <c r="I136" s="12">
        <v>0</v>
      </c>
      <c r="J136" s="12">
        <v>0</v>
      </c>
      <c r="K136" s="2" t="str">
        <f t="shared" si="36"/>
        <v/>
      </c>
      <c r="L136" s="20"/>
      <c r="M136" s="12"/>
      <c r="N136" s="2" t="str">
        <f t="shared" si="37"/>
        <v/>
      </c>
      <c r="O136" s="20"/>
      <c r="P136" s="12"/>
      <c r="Q136" s="2" t="str">
        <f t="shared" si="38"/>
        <v/>
      </c>
    </row>
    <row r="137" spans="1:17" outlineLevel="1" x14ac:dyDescent="0.2">
      <c r="A137" s="9" t="s">
        <v>44</v>
      </c>
      <c r="B137" s="10" t="s">
        <v>15</v>
      </c>
      <c r="C137" s="20"/>
      <c r="D137" s="20"/>
      <c r="E137" s="2" t="str">
        <f t="shared" si="34"/>
        <v/>
      </c>
      <c r="F137" s="12"/>
      <c r="G137" s="12"/>
      <c r="H137" s="2" t="str">
        <f t="shared" si="35"/>
        <v/>
      </c>
      <c r="I137" s="12">
        <v>0</v>
      </c>
      <c r="J137" s="12">
        <v>0</v>
      </c>
      <c r="K137" s="2" t="str">
        <f t="shared" si="36"/>
        <v/>
      </c>
      <c r="L137" s="20"/>
      <c r="M137" s="12"/>
      <c r="N137" s="2" t="str">
        <f t="shared" si="37"/>
        <v/>
      </c>
      <c r="O137" s="20"/>
      <c r="P137" s="12"/>
      <c r="Q137" s="2" t="str">
        <f t="shared" si="38"/>
        <v/>
      </c>
    </row>
    <row r="138" spans="1:17" ht="11.45" customHeight="1" x14ac:dyDescent="0.2">
      <c r="A138" s="40" t="s">
        <v>52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2"/>
    </row>
    <row r="139" spans="1:17" outlineLevel="1" x14ac:dyDescent="0.2">
      <c r="A139" s="4">
        <v>1</v>
      </c>
      <c r="B139" s="6" t="s">
        <v>9</v>
      </c>
      <c r="C139" s="4">
        <f>SUM(C140:C145)</f>
        <v>22</v>
      </c>
      <c r="D139" s="4">
        <f>SUM(D140:D145)</f>
        <v>0</v>
      </c>
      <c r="E139" s="2">
        <f t="shared" ref="E139:E159" si="39">IF(C139=0,"",(D139-C139)/C139)</f>
        <v>-1</v>
      </c>
      <c r="F139" s="4">
        <f>SUM(F140:F145)</f>
        <v>233</v>
      </c>
      <c r="G139" s="4">
        <f>SUM(G140:G145)</f>
        <v>213</v>
      </c>
      <c r="H139" s="2">
        <f t="shared" ref="H139:H159" si="40">IF(F139=0,"",(G139-F139)/F139)</f>
        <v>-8.5836909871244635E-2</v>
      </c>
      <c r="I139" s="4">
        <f>SUM(I140:I145)</f>
        <v>4</v>
      </c>
      <c r="J139" s="4">
        <f>SUM(J140:J145)</f>
        <v>0</v>
      </c>
      <c r="K139" s="2">
        <f t="shared" ref="K139:K159" si="41">IF(I139=0,"",(J139-I139)/I139)</f>
        <v>-1</v>
      </c>
      <c r="L139" s="4">
        <f>SUM(L140:L145)</f>
        <v>0</v>
      </c>
      <c r="M139" s="4">
        <f>SUM(M140:M145)</f>
        <v>0</v>
      </c>
      <c r="N139" s="2" t="str">
        <f t="shared" ref="N139:N159" si="42">IF(L139=0,"",(M139-L139)/L139)</f>
        <v/>
      </c>
      <c r="O139" s="4">
        <f>SUM(O140:O145)</f>
        <v>0</v>
      </c>
      <c r="P139" s="4">
        <f>SUM(P140:P145)</f>
        <v>0</v>
      </c>
      <c r="Q139" s="2" t="str">
        <f t="shared" ref="Q139:Q159" si="43">IF(O139=0,"",(P139-O139)/O139)</f>
        <v/>
      </c>
    </row>
    <row r="140" spans="1:17" outlineLevel="1" x14ac:dyDescent="0.2">
      <c r="A140" s="9" t="s">
        <v>25</v>
      </c>
      <c r="B140" s="10" t="s">
        <v>10</v>
      </c>
      <c r="C140" s="20">
        <v>18</v>
      </c>
      <c r="D140" s="20"/>
      <c r="E140" s="2">
        <f t="shared" si="39"/>
        <v>-1</v>
      </c>
      <c r="F140" s="20"/>
      <c r="G140" s="20">
        <v>0</v>
      </c>
      <c r="H140" s="2" t="str">
        <f t="shared" si="40"/>
        <v/>
      </c>
      <c r="I140" s="20"/>
      <c r="J140" s="20"/>
      <c r="K140" s="2" t="str">
        <f t="shared" si="41"/>
        <v/>
      </c>
      <c r="L140" s="20"/>
      <c r="M140" s="20"/>
      <c r="N140" s="2" t="str">
        <f t="shared" si="42"/>
        <v/>
      </c>
      <c r="O140" s="20"/>
      <c r="P140" s="20"/>
      <c r="Q140" s="2" t="str">
        <f t="shared" si="43"/>
        <v/>
      </c>
    </row>
    <row r="141" spans="1:17" outlineLevel="1" x14ac:dyDescent="0.2">
      <c r="A141" s="9" t="s">
        <v>26</v>
      </c>
      <c r="B141" s="10" t="s">
        <v>11</v>
      </c>
      <c r="C141" s="20">
        <v>4</v>
      </c>
      <c r="D141" s="20"/>
      <c r="E141" s="2">
        <f t="shared" si="39"/>
        <v>-1</v>
      </c>
      <c r="F141" s="20"/>
      <c r="G141" s="20">
        <v>0</v>
      </c>
      <c r="H141" s="2" t="str">
        <f t="shared" si="40"/>
        <v/>
      </c>
      <c r="I141" s="20">
        <v>4</v>
      </c>
      <c r="J141" s="20"/>
      <c r="K141" s="2">
        <f t="shared" si="41"/>
        <v>-1</v>
      </c>
      <c r="L141" s="20"/>
      <c r="M141" s="20"/>
      <c r="N141" s="2" t="str">
        <f t="shared" si="42"/>
        <v/>
      </c>
      <c r="O141" s="20"/>
      <c r="P141" s="20"/>
      <c r="Q141" s="2" t="str">
        <f t="shared" si="43"/>
        <v/>
      </c>
    </row>
    <row r="142" spans="1:17" outlineLevel="1" x14ac:dyDescent="0.2">
      <c r="A142" s="9" t="s">
        <v>27</v>
      </c>
      <c r="B142" s="10" t="s">
        <v>12</v>
      </c>
      <c r="C142" s="20"/>
      <c r="D142" s="20"/>
      <c r="E142" s="2" t="str">
        <f t="shared" si="39"/>
        <v/>
      </c>
      <c r="F142" s="20"/>
      <c r="G142" s="20">
        <v>0</v>
      </c>
      <c r="H142" s="2" t="str">
        <f t="shared" si="40"/>
        <v/>
      </c>
      <c r="I142" s="20"/>
      <c r="J142" s="20"/>
      <c r="K142" s="2" t="str">
        <f t="shared" si="41"/>
        <v/>
      </c>
      <c r="L142" s="20"/>
      <c r="M142" s="20"/>
      <c r="N142" s="2" t="str">
        <f t="shared" si="42"/>
        <v/>
      </c>
      <c r="O142" s="20"/>
      <c r="P142" s="20"/>
      <c r="Q142" s="2" t="str">
        <f t="shared" si="43"/>
        <v/>
      </c>
    </row>
    <row r="143" spans="1:17" outlineLevel="1" x14ac:dyDescent="0.2">
      <c r="A143" s="9" t="s">
        <v>28</v>
      </c>
      <c r="B143" s="10" t="s">
        <v>13</v>
      </c>
      <c r="C143" s="20"/>
      <c r="D143" s="20"/>
      <c r="E143" s="2" t="str">
        <f t="shared" si="39"/>
        <v/>
      </c>
      <c r="F143" s="20"/>
      <c r="G143" s="20">
        <v>0</v>
      </c>
      <c r="H143" s="2" t="str">
        <f t="shared" si="40"/>
        <v/>
      </c>
      <c r="I143" s="20"/>
      <c r="J143" s="20"/>
      <c r="K143" s="2" t="str">
        <f t="shared" si="41"/>
        <v/>
      </c>
      <c r="L143" s="20"/>
      <c r="M143" s="20"/>
      <c r="N143" s="2" t="str">
        <f t="shared" si="42"/>
        <v/>
      </c>
      <c r="O143" s="20"/>
      <c r="P143" s="20"/>
      <c r="Q143" s="2" t="str">
        <f t="shared" si="43"/>
        <v/>
      </c>
    </row>
    <row r="144" spans="1:17" outlineLevel="1" x14ac:dyDescent="0.2">
      <c r="A144" s="9" t="s">
        <v>32</v>
      </c>
      <c r="B144" s="10" t="s">
        <v>14</v>
      </c>
      <c r="C144" s="20"/>
      <c r="D144" s="20"/>
      <c r="E144" s="2" t="str">
        <f t="shared" si="39"/>
        <v/>
      </c>
      <c r="F144" s="20">
        <v>233</v>
      </c>
      <c r="G144" s="20">
        <v>213</v>
      </c>
      <c r="H144" s="2">
        <f t="shared" si="40"/>
        <v>-8.5836909871244635E-2</v>
      </c>
      <c r="I144" s="20"/>
      <c r="J144" s="20"/>
      <c r="K144" s="2" t="str">
        <f t="shared" si="41"/>
        <v/>
      </c>
      <c r="L144" s="20"/>
      <c r="M144" s="20"/>
      <c r="N144" s="2" t="str">
        <f t="shared" si="42"/>
        <v/>
      </c>
      <c r="O144" s="20"/>
      <c r="P144" s="20"/>
      <c r="Q144" s="2" t="str">
        <f t="shared" si="43"/>
        <v/>
      </c>
    </row>
    <row r="145" spans="1:17" outlineLevel="1" x14ac:dyDescent="0.2">
      <c r="A145" s="9" t="s">
        <v>33</v>
      </c>
      <c r="B145" s="10" t="s">
        <v>15</v>
      </c>
      <c r="C145" s="20"/>
      <c r="D145" s="20"/>
      <c r="E145" s="2" t="str">
        <f t="shared" si="39"/>
        <v/>
      </c>
      <c r="F145" s="20"/>
      <c r="G145" s="20">
        <v>0</v>
      </c>
      <c r="H145" s="2" t="str">
        <f t="shared" si="40"/>
        <v/>
      </c>
      <c r="I145" s="20"/>
      <c r="J145" s="20"/>
      <c r="K145" s="2" t="str">
        <f t="shared" si="41"/>
        <v/>
      </c>
      <c r="L145" s="20"/>
      <c r="M145" s="20"/>
      <c r="N145" s="2" t="str">
        <f t="shared" si="42"/>
        <v/>
      </c>
      <c r="O145" s="20"/>
      <c r="P145" s="20"/>
      <c r="Q145" s="2" t="str">
        <f t="shared" si="43"/>
        <v/>
      </c>
    </row>
    <row r="146" spans="1:17" outlineLevel="1" x14ac:dyDescent="0.2">
      <c r="A146" s="5" t="s">
        <v>34</v>
      </c>
      <c r="B146" s="6" t="s">
        <v>16</v>
      </c>
      <c r="C146" s="4">
        <f>SUM(C150:C154)+C147</f>
        <v>0</v>
      </c>
      <c r="D146" s="4">
        <f>SUM(D150:D154)+D147</f>
        <v>0</v>
      </c>
      <c r="E146" s="2" t="str">
        <f t="shared" si="39"/>
        <v/>
      </c>
      <c r="F146" s="4">
        <f>SUM(F150:F154)+F147</f>
        <v>0</v>
      </c>
      <c r="G146" s="4">
        <f>SUM(G150:G154)+G147</f>
        <v>0</v>
      </c>
      <c r="H146" s="2" t="str">
        <f t="shared" si="40"/>
        <v/>
      </c>
      <c r="I146" s="4">
        <f>SUM(I150:I154)+I147</f>
        <v>0</v>
      </c>
      <c r="J146" s="4">
        <f>SUM(J150:J154)+J147</f>
        <v>0</v>
      </c>
      <c r="K146" s="2" t="str">
        <f t="shared" si="41"/>
        <v/>
      </c>
      <c r="L146" s="4">
        <f>SUM(L150:L154)+L147</f>
        <v>0</v>
      </c>
      <c r="M146" s="4">
        <f>SUM(M150:M154)+M147</f>
        <v>0</v>
      </c>
      <c r="N146" s="2" t="str">
        <f t="shared" si="42"/>
        <v/>
      </c>
      <c r="O146" s="4">
        <f>SUM(O150:O154)+O147</f>
        <v>0</v>
      </c>
      <c r="P146" s="4">
        <f>SUM(P150:P154)+P147</f>
        <v>0</v>
      </c>
      <c r="Q146" s="2" t="str">
        <f t="shared" si="43"/>
        <v/>
      </c>
    </row>
    <row r="147" spans="1:17" outlineLevel="1" x14ac:dyDescent="0.2">
      <c r="A147" s="5" t="s">
        <v>29</v>
      </c>
      <c r="B147" s="11" t="s">
        <v>17</v>
      </c>
      <c r="C147" s="4">
        <f>C148+C149</f>
        <v>0</v>
      </c>
      <c r="D147" s="4">
        <f>D148+D149</f>
        <v>0</v>
      </c>
      <c r="E147" s="2" t="str">
        <f t="shared" si="39"/>
        <v/>
      </c>
      <c r="F147" s="4">
        <f>F148+F149</f>
        <v>0</v>
      </c>
      <c r="G147" s="4">
        <f>G148+G149</f>
        <v>0</v>
      </c>
      <c r="H147" s="2" t="str">
        <f t="shared" si="40"/>
        <v/>
      </c>
      <c r="I147" s="4">
        <f>I148+I149</f>
        <v>0</v>
      </c>
      <c r="J147" s="4">
        <f>J148+J149</f>
        <v>0</v>
      </c>
      <c r="K147" s="2" t="str">
        <f t="shared" si="41"/>
        <v/>
      </c>
      <c r="L147" s="4">
        <f>L148+L149</f>
        <v>0</v>
      </c>
      <c r="M147" s="4">
        <f>M148+M149</f>
        <v>0</v>
      </c>
      <c r="N147" s="2" t="str">
        <f t="shared" si="42"/>
        <v/>
      </c>
      <c r="O147" s="4">
        <f>O148+O149</f>
        <v>0</v>
      </c>
      <c r="P147" s="4">
        <f>P148+P149</f>
        <v>0</v>
      </c>
      <c r="Q147" s="2" t="str">
        <f t="shared" si="43"/>
        <v/>
      </c>
    </row>
    <row r="148" spans="1:17" outlineLevel="1" x14ac:dyDescent="0.2">
      <c r="A148" s="9" t="s">
        <v>30</v>
      </c>
      <c r="B148" s="10" t="s">
        <v>18</v>
      </c>
      <c r="C148" s="12"/>
      <c r="D148" s="12"/>
      <c r="E148" s="2" t="str">
        <f t="shared" si="39"/>
        <v/>
      </c>
      <c r="F148" s="12"/>
      <c r="G148" s="12"/>
      <c r="H148" s="2" t="str">
        <f t="shared" si="40"/>
        <v/>
      </c>
      <c r="I148" s="12"/>
      <c r="J148" s="12"/>
      <c r="K148" s="2" t="str">
        <f t="shared" si="41"/>
        <v/>
      </c>
      <c r="L148" s="12"/>
      <c r="M148" s="12"/>
      <c r="N148" s="2" t="str">
        <f t="shared" si="42"/>
        <v/>
      </c>
      <c r="O148" s="12"/>
      <c r="P148" s="12"/>
      <c r="Q148" s="2" t="str">
        <f t="shared" si="43"/>
        <v/>
      </c>
    </row>
    <row r="149" spans="1:17" outlineLevel="1" x14ac:dyDescent="0.2">
      <c r="A149" s="9" t="s">
        <v>31</v>
      </c>
      <c r="B149" s="10" t="s">
        <v>19</v>
      </c>
      <c r="C149" s="12"/>
      <c r="D149" s="12"/>
      <c r="E149" s="2" t="str">
        <f t="shared" si="39"/>
        <v/>
      </c>
      <c r="F149" s="12"/>
      <c r="G149" s="12"/>
      <c r="H149" s="2" t="str">
        <f t="shared" si="40"/>
        <v/>
      </c>
      <c r="I149" s="12"/>
      <c r="J149" s="12"/>
      <c r="K149" s="2" t="str">
        <f t="shared" si="41"/>
        <v/>
      </c>
      <c r="L149" s="12"/>
      <c r="M149" s="12"/>
      <c r="N149" s="2" t="str">
        <f t="shared" si="42"/>
        <v/>
      </c>
      <c r="O149" s="12"/>
      <c r="P149" s="12"/>
      <c r="Q149" s="2" t="str">
        <f t="shared" si="43"/>
        <v/>
      </c>
    </row>
    <row r="150" spans="1:17" outlineLevel="1" x14ac:dyDescent="0.2">
      <c r="A150" s="9" t="s">
        <v>35</v>
      </c>
      <c r="B150" s="10" t="s">
        <v>11</v>
      </c>
      <c r="C150" s="12"/>
      <c r="D150" s="12"/>
      <c r="E150" s="2" t="str">
        <f t="shared" si="39"/>
        <v/>
      </c>
      <c r="F150" s="12"/>
      <c r="G150" s="12"/>
      <c r="H150" s="2" t="str">
        <f t="shared" si="40"/>
        <v/>
      </c>
      <c r="I150" s="12"/>
      <c r="J150" s="12"/>
      <c r="K150" s="2" t="str">
        <f t="shared" si="41"/>
        <v/>
      </c>
      <c r="L150" s="12"/>
      <c r="M150" s="12"/>
      <c r="N150" s="2" t="str">
        <f t="shared" si="42"/>
        <v/>
      </c>
      <c r="O150" s="12"/>
      <c r="P150" s="12"/>
      <c r="Q150" s="2" t="str">
        <f t="shared" si="43"/>
        <v/>
      </c>
    </row>
    <row r="151" spans="1:17" outlineLevel="1" x14ac:dyDescent="0.2">
      <c r="A151" s="9" t="s">
        <v>36</v>
      </c>
      <c r="B151" s="10" t="s">
        <v>12</v>
      </c>
      <c r="C151" s="12"/>
      <c r="D151" s="12"/>
      <c r="E151" s="2" t="str">
        <f t="shared" si="39"/>
        <v/>
      </c>
      <c r="F151" s="12"/>
      <c r="G151" s="12"/>
      <c r="H151" s="2" t="str">
        <f t="shared" si="40"/>
        <v/>
      </c>
      <c r="I151" s="12"/>
      <c r="J151" s="12"/>
      <c r="K151" s="2" t="str">
        <f t="shared" si="41"/>
        <v/>
      </c>
      <c r="L151" s="12"/>
      <c r="M151" s="12"/>
      <c r="N151" s="2" t="str">
        <f t="shared" si="42"/>
        <v/>
      </c>
      <c r="O151" s="12"/>
      <c r="P151" s="12"/>
      <c r="Q151" s="2" t="str">
        <f t="shared" si="43"/>
        <v/>
      </c>
    </row>
    <row r="152" spans="1:17" outlineLevel="1" x14ac:dyDescent="0.2">
      <c r="A152" s="9" t="s">
        <v>37</v>
      </c>
      <c r="B152" s="10" t="s">
        <v>13</v>
      </c>
      <c r="C152" s="12"/>
      <c r="D152" s="12"/>
      <c r="E152" s="2" t="str">
        <f t="shared" si="39"/>
        <v/>
      </c>
      <c r="F152" s="12"/>
      <c r="G152" s="12"/>
      <c r="H152" s="2" t="str">
        <f t="shared" si="40"/>
        <v/>
      </c>
      <c r="I152" s="12"/>
      <c r="J152" s="12"/>
      <c r="K152" s="2" t="str">
        <f t="shared" si="41"/>
        <v/>
      </c>
      <c r="L152" s="12"/>
      <c r="M152" s="12"/>
      <c r="N152" s="2" t="str">
        <f t="shared" si="42"/>
        <v/>
      </c>
      <c r="O152" s="12"/>
      <c r="P152" s="12"/>
      <c r="Q152" s="2" t="str">
        <f t="shared" si="43"/>
        <v/>
      </c>
    </row>
    <row r="153" spans="1:17" outlineLevel="1" x14ac:dyDescent="0.2">
      <c r="A153" s="9" t="s">
        <v>38</v>
      </c>
      <c r="B153" s="10" t="s">
        <v>20</v>
      </c>
      <c r="C153" s="12"/>
      <c r="D153" s="12"/>
      <c r="E153" s="2" t="str">
        <f t="shared" si="39"/>
        <v/>
      </c>
      <c r="F153" s="12"/>
      <c r="G153" s="12"/>
      <c r="H153" s="2" t="str">
        <f t="shared" si="40"/>
        <v/>
      </c>
      <c r="I153" s="12"/>
      <c r="J153" s="12"/>
      <c r="K153" s="2" t="str">
        <f t="shared" si="41"/>
        <v/>
      </c>
      <c r="L153" s="12"/>
      <c r="M153" s="12"/>
      <c r="N153" s="2" t="str">
        <f t="shared" si="42"/>
        <v/>
      </c>
      <c r="O153" s="12"/>
      <c r="P153" s="12"/>
      <c r="Q153" s="2" t="str">
        <f t="shared" si="43"/>
        <v/>
      </c>
    </row>
    <row r="154" spans="1:17" outlineLevel="1" x14ac:dyDescent="0.2">
      <c r="A154" s="9" t="s">
        <v>39</v>
      </c>
      <c r="B154" s="10" t="s">
        <v>15</v>
      </c>
      <c r="C154" s="12"/>
      <c r="D154" s="12"/>
      <c r="E154" s="2" t="str">
        <f t="shared" si="39"/>
        <v/>
      </c>
      <c r="F154" s="12"/>
      <c r="G154" s="12"/>
      <c r="H154" s="2" t="str">
        <f t="shared" si="40"/>
        <v/>
      </c>
      <c r="I154" s="12"/>
      <c r="J154" s="12"/>
      <c r="K154" s="2" t="str">
        <f t="shared" si="41"/>
        <v/>
      </c>
      <c r="L154" s="12"/>
      <c r="M154" s="12"/>
      <c r="N154" s="2" t="str">
        <f t="shared" si="42"/>
        <v/>
      </c>
      <c r="O154" s="12"/>
      <c r="P154" s="12"/>
      <c r="Q154" s="2" t="str">
        <f t="shared" si="43"/>
        <v/>
      </c>
    </row>
    <row r="155" spans="1:17" outlineLevel="1" x14ac:dyDescent="0.2">
      <c r="A155" s="5" t="s">
        <v>41</v>
      </c>
      <c r="B155" s="6" t="s">
        <v>21</v>
      </c>
      <c r="C155" s="4">
        <f>SUM(C156:C159)</f>
        <v>0</v>
      </c>
      <c r="D155" s="4">
        <f>SUM(D156:D159)</f>
        <v>0</v>
      </c>
      <c r="E155" s="2" t="str">
        <f t="shared" si="39"/>
        <v/>
      </c>
      <c r="F155" s="4">
        <f>SUM(F156:F159)</f>
        <v>0</v>
      </c>
      <c r="G155" s="4">
        <f>SUM(G156:G159)</f>
        <v>0</v>
      </c>
      <c r="H155" s="2" t="str">
        <f t="shared" si="40"/>
        <v/>
      </c>
      <c r="I155" s="4">
        <f>SUM(I156:I159)</f>
        <v>4</v>
      </c>
      <c r="J155" s="4">
        <f>SUM(J156:J159)</f>
        <v>0</v>
      </c>
      <c r="K155" s="2">
        <f t="shared" si="41"/>
        <v>-1</v>
      </c>
      <c r="L155" s="4">
        <f>SUM(L156:L159)</f>
        <v>0</v>
      </c>
      <c r="M155" s="4">
        <f>SUM(M156:M159)</f>
        <v>0</v>
      </c>
      <c r="N155" s="2" t="str">
        <f t="shared" si="42"/>
        <v/>
      </c>
      <c r="O155" s="4">
        <f>SUM(O156:O159)</f>
        <v>0</v>
      </c>
      <c r="P155" s="4">
        <f>SUM(P156:P159)</f>
        <v>0</v>
      </c>
      <c r="Q155" s="2" t="str">
        <f t="shared" si="43"/>
        <v/>
      </c>
    </row>
    <row r="156" spans="1:17" outlineLevel="1" x14ac:dyDescent="0.2">
      <c r="A156" s="9" t="s">
        <v>40</v>
      </c>
      <c r="B156" s="10" t="s">
        <v>22</v>
      </c>
      <c r="C156" s="20"/>
      <c r="D156" s="20"/>
      <c r="E156" s="2" t="str">
        <f t="shared" si="39"/>
        <v/>
      </c>
      <c r="F156" s="12"/>
      <c r="G156" s="12"/>
      <c r="H156" s="2" t="str">
        <f t="shared" si="40"/>
        <v/>
      </c>
      <c r="I156" s="12">
        <v>4</v>
      </c>
      <c r="J156" s="12"/>
      <c r="K156" s="2">
        <f t="shared" si="41"/>
        <v>-1</v>
      </c>
      <c r="L156" s="20"/>
      <c r="M156" s="12"/>
      <c r="N156" s="2" t="str">
        <f t="shared" si="42"/>
        <v/>
      </c>
      <c r="O156" s="20"/>
      <c r="P156" s="12"/>
      <c r="Q156" s="2" t="str">
        <f t="shared" si="43"/>
        <v/>
      </c>
    </row>
    <row r="157" spans="1:17" ht="24" outlineLevel="1" x14ac:dyDescent="0.2">
      <c r="A157" s="9" t="s">
        <v>42</v>
      </c>
      <c r="B157" s="10" t="s">
        <v>23</v>
      </c>
      <c r="C157" s="20"/>
      <c r="D157" s="20"/>
      <c r="E157" s="2" t="str">
        <f t="shared" si="39"/>
        <v/>
      </c>
      <c r="F157" s="12"/>
      <c r="G157" s="12"/>
      <c r="H157" s="2" t="str">
        <f t="shared" si="40"/>
        <v/>
      </c>
      <c r="I157" s="20"/>
      <c r="J157" s="12"/>
      <c r="K157" s="2" t="str">
        <f t="shared" si="41"/>
        <v/>
      </c>
      <c r="L157" s="20"/>
      <c r="M157" s="12"/>
      <c r="N157" s="2" t="str">
        <f t="shared" si="42"/>
        <v/>
      </c>
      <c r="O157" s="20"/>
      <c r="P157" s="12"/>
      <c r="Q157" s="2" t="str">
        <f t="shared" si="43"/>
        <v/>
      </c>
    </row>
    <row r="158" spans="1:17" outlineLevel="1" x14ac:dyDescent="0.2">
      <c r="A158" s="9" t="s">
        <v>43</v>
      </c>
      <c r="B158" s="10" t="s">
        <v>24</v>
      </c>
      <c r="C158" s="20"/>
      <c r="D158" s="20"/>
      <c r="E158" s="2" t="str">
        <f t="shared" si="39"/>
        <v/>
      </c>
      <c r="F158" s="12"/>
      <c r="G158" s="12"/>
      <c r="H158" s="2" t="str">
        <f t="shared" si="40"/>
        <v/>
      </c>
      <c r="I158" s="20"/>
      <c r="J158" s="12"/>
      <c r="K158" s="2" t="str">
        <f t="shared" si="41"/>
        <v/>
      </c>
      <c r="L158" s="20"/>
      <c r="M158" s="12"/>
      <c r="N158" s="2" t="str">
        <f t="shared" si="42"/>
        <v/>
      </c>
      <c r="O158" s="20"/>
      <c r="P158" s="12"/>
      <c r="Q158" s="2" t="str">
        <f t="shared" si="43"/>
        <v/>
      </c>
    </row>
    <row r="159" spans="1:17" outlineLevel="1" x14ac:dyDescent="0.2">
      <c r="A159" s="9" t="s">
        <v>44</v>
      </c>
      <c r="B159" s="10" t="s">
        <v>15</v>
      </c>
      <c r="C159" s="20"/>
      <c r="D159" s="20"/>
      <c r="E159" s="2" t="str">
        <f t="shared" si="39"/>
        <v/>
      </c>
      <c r="F159" s="12"/>
      <c r="G159" s="12"/>
      <c r="H159" s="2" t="str">
        <f t="shared" si="40"/>
        <v/>
      </c>
      <c r="I159" s="20"/>
      <c r="J159" s="12"/>
      <c r="K159" s="2" t="str">
        <f t="shared" si="41"/>
        <v/>
      </c>
      <c r="L159" s="20"/>
      <c r="M159" s="12"/>
      <c r="N159" s="2" t="str">
        <f t="shared" si="42"/>
        <v/>
      </c>
      <c r="O159" s="20"/>
      <c r="P159" s="12"/>
      <c r="Q159" s="2" t="str">
        <f t="shared" si="43"/>
        <v/>
      </c>
    </row>
    <row r="160" spans="1:17" ht="11.45" customHeight="1" x14ac:dyDescent="0.2">
      <c r="A160" s="36" t="s">
        <v>53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8"/>
    </row>
    <row r="161" spans="1:17" outlineLevel="1" x14ac:dyDescent="0.2">
      <c r="A161" s="4">
        <v>1</v>
      </c>
      <c r="B161" s="6" t="s">
        <v>9</v>
      </c>
      <c r="C161" s="4">
        <f>SUM(C162:C167)</f>
        <v>0</v>
      </c>
      <c r="D161" s="4">
        <f>SUM(D162:D167)</f>
        <v>0</v>
      </c>
      <c r="E161" s="2" t="str">
        <f t="shared" ref="E161:E181" si="44">IF(C161=0,"",(D161-C161)/C161)</f>
        <v/>
      </c>
      <c r="F161" s="4">
        <f>SUM(F162:F167)</f>
        <v>745</v>
      </c>
      <c r="G161" s="4">
        <f>SUM(G162:G167)</f>
        <v>8552</v>
      </c>
      <c r="H161" s="2">
        <f t="shared" ref="H161:H181" si="45">IF(F161=0,"",(G161-F161)/F161)</f>
        <v>10.479194630872483</v>
      </c>
      <c r="I161" s="4">
        <f>SUM(I162:I167)</f>
        <v>31</v>
      </c>
      <c r="J161" s="4">
        <f>SUM(J162:J167)</f>
        <v>35</v>
      </c>
      <c r="K161" s="2">
        <f t="shared" ref="K161:K181" si="46">IF(I161=0,"",(J161-I161)/I161)</f>
        <v>0.12903225806451613</v>
      </c>
      <c r="L161" s="4">
        <f>SUM(L162:L167)</f>
        <v>0</v>
      </c>
      <c r="M161" s="4">
        <f>SUM(M162:M167)</f>
        <v>0</v>
      </c>
      <c r="N161" s="2" t="str">
        <f t="shared" ref="N161:N181" si="47">IF(L161=0,"",(M161-L161)/L161)</f>
        <v/>
      </c>
      <c r="O161" s="4">
        <f>SUM(O162:O167)</f>
        <v>0</v>
      </c>
      <c r="P161" s="4">
        <f>SUM(P162:P167)</f>
        <v>0</v>
      </c>
      <c r="Q161" s="2" t="str">
        <f t="shared" ref="Q161:Q181" si="48">IF(O161=0,"",(P161-O161)/O161)</f>
        <v/>
      </c>
    </row>
    <row r="162" spans="1:17" outlineLevel="1" x14ac:dyDescent="0.2">
      <c r="A162" s="9" t="s">
        <v>25</v>
      </c>
      <c r="B162" s="10" t="s">
        <v>10</v>
      </c>
      <c r="C162" s="20"/>
      <c r="D162" s="20"/>
      <c r="E162" s="2" t="str">
        <f t="shared" si="44"/>
        <v/>
      </c>
      <c r="F162" s="20"/>
      <c r="G162" s="20">
        <v>0</v>
      </c>
      <c r="H162" s="2" t="str">
        <f t="shared" si="45"/>
        <v/>
      </c>
      <c r="I162" s="20"/>
      <c r="J162" s="20">
        <v>0</v>
      </c>
      <c r="K162" s="2" t="str">
        <f t="shared" si="46"/>
        <v/>
      </c>
      <c r="L162" s="20"/>
      <c r="M162" s="20"/>
      <c r="N162" s="2" t="str">
        <f t="shared" si="47"/>
        <v/>
      </c>
      <c r="O162" s="20"/>
      <c r="P162" s="20"/>
      <c r="Q162" s="2" t="str">
        <f t="shared" si="48"/>
        <v/>
      </c>
    </row>
    <row r="163" spans="1:17" outlineLevel="1" x14ac:dyDescent="0.2">
      <c r="A163" s="9" t="s">
        <v>26</v>
      </c>
      <c r="B163" s="10" t="s">
        <v>11</v>
      </c>
      <c r="C163" s="20"/>
      <c r="D163" s="20"/>
      <c r="E163" s="2" t="str">
        <f t="shared" si="44"/>
        <v/>
      </c>
      <c r="F163" s="20"/>
      <c r="G163" s="20">
        <v>0</v>
      </c>
      <c r="H163" s="2" t="str">
        <f t="shared" si="45"/>
        <v/>
      </c>
      <c r="I163" s="20">
        <v>31</v>
      </c>
      <c r="J163" s="20">
        <v>35</v>
      </c>
      <c r="K163" s="2">
        <f t="shared" si="46"/>
        <v>0.12903225806451613</v>
      </c>
      <c r="L163" s="20"/>
      <c r="M163" s="20"/>
      <c r="N163" s="2" t="str">
        <f t="shared" si="47"/>
        <v/>
      </c>
      <c r="O163" s="20"/>
      <c r="P163" s="20"/>
      <c r="Q163" s="2" t="str">
        <f t="shared" si="48"/>
        <v/>
      </c>
    </row>
    <row r="164" spans="1:17" outlineLevel="1" x14ac:dyDescent="0.2">
      <c r="A164" s="9" t="s">
        <v>27</v>
      </c>
      <c r="B164" s="10" t="s">
        <v>12</v>
      </c>
      <c r="C164" s="20"/>
      <c r="D164" s="20"/>
      <c r="E164" s="2" t="str">
        <f t="shared" si="44"/>
        <v/>
      </c>
      <c r="F164" s="20">
        <v>580</v>
      </c>
      <c r="G164" s="20">
        <v>2098</v>
      </c>
      <c r="H164" s="2">
        <f t="shared" si="45"/>
        <v>2.6172413793103448</v>
      </c>
      <c r="I164" s="20"/>
      <c r="J164" s="20">
        <v>0</v>
      </c>
      <c r="K164" s="2" t="str">
        <f t="shared" si="46"/>
        <v/>
      </c>
      <c r="L164" s="20"/>
      <c r="M164" s="20"/>
      <c r="N164" s="2" t="str">
        <f t="shared" si="47"/>
        <v/>
      </c>
      <c r="O164" s="20"/>
      <c r="P164" s="20"/>
      <c r="Q164" s="2" t="str">
        <f t="shared" si="48"/>
        <v/>
      </c>
    </row>
    <row r="165" spans="1:17" outlineLevel="1" x14ac:dyDescent="0.2">
      <c r="A165" s="9" t="s">
        <v>28</v>
      </c>
      <c r="B165" s="10" t="s">
        <v>13</v>
      </c>
      <c r="C165" s="20"/>
      <c r="D165" s="20"/>
      <c r="E165" s="2" t="str">
        <f t="shared" si="44"/>
        <v/>
      </c>
      <c r="F165" s="20">
        <v>0</v>
      </c>
      <c r="G165" s="20">
        <v>0</v>
      </c>
      <c r="H165" s="2" t="str">
        <f t="shared" si="45"/>
        <v/>
      </c>
      <c r="I165" s="20"/>
      <c r="J165" s="20">
        <v>0</v>
      </c>
      <c r="K165" s="2" t="str">
        <f t="shared" si="46"/>
        <v/>
      </c>
      <c r="L165" s="20"/>
      <c r="M165" s="20"/>
      <c r="N165" s="2" t="str">
        <f t="shared" si="47"/>
        <v/>
      </c>
      <c r="O165" s="20"/>
      <c r="P165" s="20"/>
      <c r="Q165" s="2" t="str">
        <f t="shared" si="48"/>
        <v/>
      </c>
    </row>
    <row r="166" spans="1:17" outlineLevel="1" x14ac:dyDescent="0.2">
      <c r="A166" s="9" t="s">
        <v>32</v>
      </c>
      <c r="B166" s="10" t="s">
        <v>14</v>
      </c>
      <c r="C166" s="20"/>
      <c r="D166" s="20"/>
      <c r="E166" s="2" t="str">
        <f t="shared" si="44"/>
        <v/>
      </c>
      <c r="F166" s="20">
        <v>165</v>
      </c>
      <c r="G166" s="20">
        <v>6454</v>
      </c>
      <c r="H166" s="2">
        <f t="shared" si="45"/>
        <v>38.115151515151517</v>
      </c>
      <c r="I166" s="20"/>
      <c r="J166" s="20">
        <v>0</v>
      </c>
      <c r="K166" s="2" t="str">
        <f t="shared" si="46"/>
        <v/>
      </c>
      <c r="L166" s="20"/>
      <c r="M166" s="20"/>
      <c r="N166" s="2" t="str">
        <f t="shared" si="47"/>
        <v/>
      </c>
      <c r="O166" s="20"/>
      <c r="P166" s="20"/>
      <c r="Q166" s="2" t="str">
        <f t="shared" si="48"/>
        <v/>
      </c>
    </row>
    <row r="167" spans="1:17" outlineLevel="1" x14ac:dyDescent="0.2">
      <c r="A167" s="9" t="s">
        <v>33</v>
      </c>
      <c r="B167" s="10" t="s">
        <v>15</v>
      </c>
      <c r="C167" s="20"/>
      <c r="D167" s="20"/>
      <c r="E167" s="2" t="str">
        <f t="shared" si="44"/>
        <v/>
      </c>
      <c r="F167" s="20"/>
      <c r="G167" s="20">
        <v>0</v>
      </c>
      <c r="H167" s="2" t="str">
        <f t="shared" si="45"/>
        <v/>
      </c>
      <c r="I167" s="20"/>
      <c r="J167" s="20">
        <v>0</v>
      </c>
      <c r="K167" s="2" t="str">
        <f t="shared" si="46"/>
        <v/>
      </c>
      <c r="L167" s="20"/>
      <c r="M167" s="20"/>
      <c r="N167" s="2" t="str">
        <f t="shared" si="47"/>
        <v/>
      </c>
      <c r="O167" s="20"/>
      <c r="P167" s="20"/>
      <c r="Q167" s="2" t="str">
        <f t="shared" si="48"/>
        <v/>
      </c>
    </row>
    <row r="168" spans="1:17" outlineLevel="1" x14ac:dyDescent="0.2">
      <c r="A168" s="5" t="s">
        <v>34</v>
      </c>
      <c r="B168" s="6" t="s">
        <v>16</v>
      </c>
      <c r="C168" s="4">
        <f>SUM(C172:C176)+C169</f>
        <v>0</v>
      </c>
      <c r="D168" s="4">
        <f>SUM(D172:D176)+D169</f>
        <v>0</v>
      </c>
      <c r="E168" s="2" t="str">
        <f t="shared" si="44"/>
        <v/>
      </c>
      <c r="F168" s="4">
        <f>SUM(F172:F176)+F169</f>
        <v>0</v>
      </c>
      <c r="G168" s="4">
        <f>SUM(G172:G176)+G169</f>
        <v>0</v>
      </c>
      <c r="H168" s="2" t="str">
        <f t="shared" si="45"/>
        <v/>
      </c>
      <c r="I168" s="4">
        <f>SUM(I172:I176)+I169</f>
        <v>0</v>
      </c>
      <c r="J168" s="4">
        <f>SUM(J172:J176)+J169</f>
        <v>0</v>
      </c>
      <c r="K168" s="2" t="str">
        <f t="shared" si="46"/>
        <v/>
      </c>
      <c r="L168" s="4">
        <f>SUM(L172:L176)+L169</f>
        <v>0</v>
      </c>
      <c r="M168" s="4">
        <f>SUM(M172:M176)+M169</f>
        <v>0</v>
      </c>
      <c r="N168" s="2" t="str">
        <f t="shared" si="47"/>
        <v/>
      </c>
      <c r="O168" s="4">
        <f>SUM(O172:O176)+O169</f>
        <v>0</v>
      </c>
      <c r="P168" s="4">
        <f>SUM(P172:P176)+P169</f>
        <v>0</v>
      </c>
      <c r="Q168" s="2" t="str">
        <f t="shared" si="48"/>
        <v/>
      </c>
    </row>
    <row r="169" spans="1:17" outlineLevel="1" x14ac:dyDescent="0.2">
      <c r="A169" s="5" t="s">
        <v>29</v>
      </c>
      <c r="B169" s="11" t="s">
        <v>17</v>
      </c>
      <c r="C169" s="4">
        <f>C170+C171</f>
        <v>0</v>
      </c>
      <c r="D169" s="4">
        <f>D170+D171</f>
        <v>0</v>
      </c>
      <c r="E169" s="2" t="str">
        <f t="shared" si="44"/>
        <v/>
      </c>
      <c r="F169" s="4">
        <f>F170+F171</f>
        <v>0</v>
      </c>
      <c r="G169" s="4">
        <f>G170+G171</f>
        <v>0</v>
      </c>
      <c r="H169" s="2" t="str">
        <f t="shared" si="45"/>
        <v/>
      </c>
      <c r="I169" s="4">
        <f>I170+I171</f>
        <v>0</v>
      </c>
      <c r="J169" s="4">
        <f>J170+J171</f>
        <v>0</v>
      </c>
      <c r="K169" s="2" t="str">
        <f t="shared" si="46"/>
        <v/>
      </c>
      <c r="L169" s="4">
        <f>L170+L171</f>
        <v>0</v>
      </c>
      <c r="M169" s="4">
        <f>M170+M171</f>
        <v>0</v>
      </c>
      <c r="N169" s="2" t="str">
        <f t="shared" si="47"/>
        <v/>
      </c>
      <c r="O169" s="4">
        <f>O170+O171</f>
        <v>0</v>
      </c>
      <c r="P169" s="4">
        <f>P170+P171</f>
        <v>0</v>
      </c>
      <c r="Q169" s="2" t="str">
        <f t="shared" si="48"/>
        <v/>
      </c>
    </row>
    <row r="170" spans="1:17" outlineLevel="1" x14ac:dyDescent="0.2">
      <c r="A170" s="9" t="s">
        <v>30</v>
      </c>
      <c r="B170" s="10" t="s">
        <v>18</v>
      </c>
      <c r="C170" s="12"/>
      <c r="D170" s="12"/>
      <c r="E170" s="2" t="str">
        <f t="shared" si="44"/>
        <v/>
      </c>
      <c r="F170" s="12"/>
      <c r="G170" s="12"/>
      <c r="H170" s="2" t="str">
        <f t="shared" si="45"/>
        <v/>
      </c>
      <c r="I170" s="12"/>
      <c r="J170" s="12"/>
      <c r="K170" s="2" t="str">
        <f t="shared" si="46"/>
        <v/>
      </c>
      <c r="L170" s="12"/>
      <c r="M170" s="12"/>
      <c r="N170" s="2" t="str">
        <f t="shared" si="47"/>
        <v/>
      </c>
      <c r="O170" s="12"/>
      <c r="P170" s="12"/>
      <c r="Q170" s="2" t="str">
        <f t="shared" si="48"/>
        <v/>
      </c>
    </row>
    <row r="171" spans="1:17" outlineLevel="1" x14ac:dyDescent="0.2">
      <c r="A171" s="9" t="s">
        <v>31</v>
      </c>
      <c r="B171" s="10" t="s">
        <v>19</v>
      </c>
      <c r="C171" s="12"/>
      <c r="D171" s="12"/>
      <c r="E171" s="2" t="str">
        <f t="shared" si="44"/>
        <v/>
      </c>
      <c r="F171" s="12"/>
      <c r="G171" s="12"/>
      <c r="H171" s="2" t="str">
        <f t="shared" si="45"/>
        <v/>
      </c>
      <c r="I171" s="12"/>
      <c r="J171" s="12"/>
      <c r="K171" s="2" t="str">
        <f t="shared" si="46"/>
        <v/>
      </c>
      <c r="L171" s="12"/>
      <c r="M171" s="12"/>
      <c r="N171" s="2" t="str">
        <f t="shared" si="47"/>
        <v/>
      </c>
      <c r="O171" s="12"/>
      <c r="P171" s="12"/>
      <c r="Q171" s="2" t="str">
        <f t="shared" si="48"/>
        <v/>
      </c>
    </row>
    <row r="172" spans="1:17" outlineLevel="1" x14ac:dyDescent="0.2">
      <c r="A172" s="9" t="s">
        <v>35</v>
      </c>
      <c r="B172" s="10" t="s">
        <v>11</v>
      </c>
      <c r="C172" s="12"/>
      <c r="D172" s="12"/>
      <c r="E172" s="2" t="str">
        <f t="shared" si="44"/>
        <v/>
      </c>
      <c r="F172" s="12"/>
      <c r="G172" s="12"/>
      <c r="H172" s="2" t="str">
        <f t="shared" si="45"/>
        <v/>
      </c>
      <c r="I172" s="12"/>
      <c r="J172" s="12"/>
      <c r="K172" s="2" t="str">
        <f t="shared" si="46"/>
        <v/>
      </c>
      <c r="L172" s="12"/>
      <c r="M172" s="12"/>
      <c r="N172" s="2" t="str">
        <f t="shared" si="47"/>
        <v/>
      </c>
      <c r="O172" s="12"/>
      <c r="P172" s="12"/>
      <c r="Q172" s="2" t="str">
        <f t="shared" si="48"/>
        <v/>
      </c>
    </row>
    <row r="173" spans="1:17" outlineLevel="1" x14ac:dyDescent="0.2">
      <c r="A173" s="9" t="s">
        <v>36</v>
      </c>
      <c r="B173" s="10" t="s">
        <v>12</v>
      </c>
      <c r="C173" s="12"/>
      <c r="D173" s="12"/>
      <c r="E173" s="2" t="str">
        <f t="shared" si="44"/>
        <v/>
      </c>
      <c r="F173" s="12"/>
      <c r="G173" s="12"/>
      <c r="H173" s="2" t="str">
        <f t="shared" si="45"/>
        <v/>
      </c>
      <c r="I173" s="12"/>
      <c r="J173" s="12"/>
      <c r="K173" s="2" t="str">
        <f t="shared" si="46"/>
        <v/>
      </c>
      <c r="L173" s="12"/>
      <c r="M173" s="12"/>
      <c r="N173" s="2" t="str">
        <f t="shared" si="47"/>
        <v/>
      </c>
      <c r="O173" s="12"/>
      <c r="P173" s="12"/>
      <c r="Q173" s="2" t="str">
        <f t="shared" si="48"/>
        <v/>
      </c>
    </row>
    <row r="174" spans="1:17" outlineLevel="1" x14ac:dyDescent="0.2">
      <c r="A174" s="9" t="s">
        <v>37</v>
      </c>
      <c r="B174" s="10" t="s">
        <v>13</v>
      </c>
      <c r="C174" s="12"/>
      <c r="D174" s="12"/>
      <c r="E174" s="2" t="str">
        <f t="shared" si="44"/>
        <v/>
      </c>
      <c r="F174" s="12"/>
      <c r="G174" s="12"/>
      <c r="H174" s="2" t="str">
        <f t="shared" si="45"/>
        <v/>
      </c>
      <c r="I174" s="12"/>
      <c r="J174" s="12"/>
      <c r="K174" s="2" t="str">
        <f t="shared" si="46"/>
        <v/>
      </c>
      <c r="L174" s="12"/>
      <c r="M174" s="12"/>
      <c r="N174" s="2" t="str">
        <f t="shared" si="47"/>
        <v/>
      </c>
      <c r="O174" s="12"/>
      <c r="P174" s="12"/>
      <c r="Q174" s="2" t="str">
        <f t="shared" si="48"/>
        <v/>
      </c>
    </row>
    <row r="175" spans="1:17" outlineLevel="1" x14ac:dyDescent="0.2">
      <c r="A175" s="9" t="s">
        <v>38</v>
      </c>
      <c r="B175" s="10" t="s">
        <v>20</v>
      </c>
      <c r="C175" s="12"/>
      <c r="D175" s="12"/>
      <c r="E175" s="2" t="str">
        <f t="shared" si="44"/>
        <v/>
      </c>
      <c r="F175" s="12"/>
      <c r="G175" s="12"/>
      <c r="H175" s="2" t="str">
        <f t="shared" si="45"/>
        <v/>
      </c>
      <c r="I175" s="12"/>
      <c r="J175" s="12"/>
      <c r="K175" s="2" t="str">
        <f t="shared" si="46"/>
        <v/>
      </c>
      <c r="L175" s="12"/>
      <c r="M175" s="12"/>
      <c r="N175" s="2" t="str">
        <f t="shared" si="47"/>
        <v/>
      </c>
      <c r="O175" s="12"/>
      <c r="P175" s="12"/>
      <c r="Q175" s="2" t="str">
        <f t="shared" si="48"/>
        <v/>
      </c>
    </row>
    <row r="176" spans="1:17" outlineLevel="1" x14ac:dyDescent="0.2">
      <c r="A176" s="9" t="s">
        <v>39</v>
      </c>
      <c r="B176" s="10" t="s">
        <v>15</v>
      </c>
      <c r="C176" s="12"/>
      <c r="D176" s="12"/>
      <c r="E176" s="2" t="str">
        <f t="shared" si="44"/>
        <v/>
      </c>
      <c r="F176" s="12"/>
      <c r="G176" s="12"/>
      <c r="H176" s="2" t="str">
        <f t="shared" si="45"/>
        <v/>
      </c>
      <c r="I176" s="12"/>
      <c r="J176" s="12"/>
      <c r="K176" s="2" t="str">
        <f t="shared" si="46"/>
        <v/>
      </c>
      <c r="L176" s="12"/>
      <c r="M176" s="12"/>
      <c r="N176" s="2" t="str">
        <f t="shared" si="47"/>
        <v/>
      </c>
      <c r="O176" s="12"/>
      <c r="P176" s="12"/>
      <c r="Q176" s="2" t="str">
        <f t="shared" si="48"/>
        <v/>
      </c>
    </row>
    <row r="177" spans="1:18" outlineLevel="1" x14ac:dyDescent="0.2">
      <c r="A177" s="5" t="s">
        <v>41</v>
      </c>
      <c r="B177" s="6" t="s">
        <v>21</v>
      </c>
      <c r="C177" s="4">
        <f>SUM(C178:C181)</f>
        <v>0</v>
      </c>
      <c r="D177" s="4">
        <f>SUM(D178:D181)</f>
        <v>0</v>
      </c>
      <c r="E177" s="2" t="str">
        <f t="shared" si="44"/>
        <v/>
      </c>
      <c r="F177" s="4">
        <f>SUM(F178:F181)</f>
        <v>0</v>
      </c>
      <c r="G177" s="4">
        <f>SUM(G178:G181)</f>
        <v>0</v>
      </c>
      <c r="H177" s="2" t="str">
        <f t="shared" si="45"/>
        <v/>
      </c>
      <c r="I177" s="4">
        <f>SUM(I178:I181)</f>
        <v>31</v>
      </c>
      <c r="J177" s="4">
        <f>SUM(J178:J181)</f>
        <v>35</v>
      </c>
      <c r="K177" s="2">
        <f t="shared" si="46"/>
        <v>0.12903225806451613</v>
      </c>
      <c r="L177" s="4">
        <f>SUM(L178:L181)</f>
        <v>0</v>
      </c>
      <c r="M177" s="4">
        <f>SUM(M178:M181)</f>
        <v>0</v>
      </c>
      <c r="N177" s="2" t="str">
        <f t="shared" si="47"/>
        <v/>
      </c>
      <c r="O177" s="4">
        <f>SUM(O178:O181)</f>
        <v>0</v>
      </c>
      <c r="P177" s="4">
        <f>SUM(P178:P181)</f>
        <v>0</v>
      </c>
      <c r="Q177" s="2" t="str">
        <f t="shared" si="48"/>
        <v/>
      </c>
    </row>
    <row r="178" spans="1:18" outlineLevel="1" x14ac:dyDescent="0.2">
      <c r="A178" s="9" t="s">
        <v>40</v>
      </c>
      <c r="B178" s="10" t="s">
        <v>22</v>
      </c>
      <c r="C178" s="20"/>
      <c r="D178" s="20"/>
      <c r="E178" s="2" t="str">
        <f t="shared" si="44"/>
        <v/>
      </c>
      <c r="F178" s="12"/>
      <c r="G178" s="12"/>
      <c r="H178" s="2" t="str">
        <f t="shared" si="45"/>
        <v/>
      </c>
      <c r="I178" s="20">
        <v>31</v>
      </c>
      <c r="J178" s="12">
        <v>35</v>
      </c>
      <c r="K178" s="2">
        <f t="shared" si="46"/>
        <v>0.12903225806451613</v>
      </c>
      <c r="L178" s="20"/>
      <c r="M178" s="12"/>
      <c r="N178" s="2" t="str">
        <f t="shared" si="47"/>
        <v/>
      </c>
      <c r="O178" s="20"/>
      <c r="P178" s="12"/>
      <c r="Q178" s="2" t="str">
        <f t="shared" si="48"/>
        <v/>
      </c>
    </row>
    <row r="179" spans="1:18" ht="24" outlineLevel="1" x14ac:dyDescent="0.2">
      <c r="A179" s="9" t="s">
        <v>42</v>
      </c>
      <c r="B179" s="10" t="s">
        <v>23</v>
      </c>
      <c r="C179" s="20"/>
      <c r="D179" s="20"/>
      <c r="E179" s="2" t="str">
        <f t="shared" si="44"/>
        <v/>
      </c>
      <c r="F179" s="12"/>
      <c r="G179" s="12"/>
      <c r="H179" s="2" t="str">
        <f t="shared" si="45"/>
        <v/>
      </c>
      <c r="I179" s="20"/>
      <c r="J179" s="12">
        <v>0</v>
      </c>
      <c r="K179" s="2" t="str">
        <f t="shared" si="46"/>
        <v/>
      </c>
      <c r="L179" s="20"/>
      <c r="M179" s="12"/>
      <c r="N179" s="2" t="str">
        <f t="shared" si="47"/>
        <v/>
      </c>
      <c r="O179" s="20"/>
      <c r="P179" s="12"/>
      <c r="Q179" s="2" t="str">
        <f t="shared" si="48"/>
        <v/>
      </c>
    </row>
    <row r="180" spans="1:18" outlineLevel="1" x14ac:dyDescent="0.2">
      <c r="A180" s="9" t="s">
        <v>43</v>
      </c>
      <c r="B180" s="10" t="s">
        <v>24</v>
      </c>
      <c r="C180" s="20"/>
      <c r="D180" s="20"/>
      <c r="E180" s="2" t="str">
        <f t="shared" si="44"/>
        <v/>
      </c>
      <c r="F180" s="12"/>
      <c r="G180" s="12"/>
      <c r="H180" s="2" t="str">
        <f t="shared" si="45"/>
        <v/>
      </c>
      <c r="I180" s="20"/>
      <c r="J180" s="12">
        <v>0</v>
      </c>
      <c r="K180" s="2" t="str">
        <f t="shared" si="46"/>
        <v/>
      </c>
      <c r="L180" s="20"/>
      <c r="M180" s="12"/>
      <c r="N180" s="2" t="str">
        <f t="shared" si="47"/>
        <v/>
      </c>
      <c r="O180" s="20"/>
      <c r="P180" s="12"/>
      <c r="Q180" s="2" t="str">
        <f t="shared" si="48"/>
        <v/>
      </c>
    </row>
    <row r="181" spans="1:18" outlineLevel="1" x14ac:dyDescent="0.2">
      <c r="A181" s="9" t="s">
        <v>44</v>
      </c>
      <c r="B181" s="10" t="s">
        <v>15</v>
      </c>
      <c r="C181" s="20"/>
      <c r="D181" s="20"/>
      <c r="E181" s="2" t="str">
        <f t="shared" si="44"/>
        <v/>
      </c>
      <c r="F181" s="12"/>
      <c r="G181" s="12"/>
      <c r="H181" s="2" t="str">
        <f t="shared" si="45"/>
        <v/>
      </c>
      <c r="I181" s="20"/>
      <c r="J181" s="12">
        <v>0</v>
      </c>
      <c r="K181" s="2" t="str">
        <f t="shared" si="46"/>
        <v/>
      </c>
      <c r="L181" s="20"/>
      <c r="M181" s="12"/>
      <c r="N181" s="2" t="str">
        <f t="shared" si="47"/>
        <v/>
      </c>
      <c r="O181" s="20"/>
      <c r="P181" s="12"/>
      <c r="Q181" s="2" t="str">
        <f t="shared" si="48"/>
        <v/>
      </c>
    </row>
    <row r="182" spans="1:18" ht="11.45" customHeight="1" x14ac:dyDescent="0.2">
      <c r="A182" s="36" t="s">
        <v>54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8"/>
      <c r="R182" s="35"/>
    </row>
    <row r="183" spans="1:18" outlineLevel="1" x14ac:dyDescent="0.2">
      <c r="A183" s="4">
        <v>1</v>
      </c>
      <c r="B183" s="6" t="s">
        <v>9</v>
      </c>
      <c r="C183" s="4">
        <f>SUM(C184:C189)</f>
        <v>29</v>
      </c>
      <c r="D183" s="4">
        <f>SUM(D184:D189)</f>
        <v>28</v>
      </c>
      <c r="E183" s="2">
        <f t="shared" ref="E183:E203" si="49">IF(C183=0,"",(D183-C183)/C183)</f>
        <v>-3.4482758620689655E-2</v>
      </c>
      <c r="F183" s="4">
        <f>SUM(F184:F189)</f>
        <v>9531</v>
      </c>
      <c r="G183" s="4">
        <f>SUM(G184:G189)</f>
        <v>6678</v>
      </c>
      <c r="H183" s="2">
        <f t="shared" ref="H183:H203" si="50">IF(F183=0,"",(G183-F183)/F183)</f>
        <v>-0.29933899905571293</v>
      </c>
      <c r="I183" s="4">
        <f>SUM(I184:I189)</f>
        <v>19</v>
      </c>
      <c r="J183" s="4">
        <f>SUM(J184:J189)</f>
        <v>38</v>
      </c>
      <c r="K183" s="2">
        <f t="shared" ref="K183:K203" si="51">IF(I183=0,"",(J183-I183)/I183)</f>
        <v>1</v>
      </c>
      <c r="L183" s="4">
        <f>SUM(L184:L189)</f>
        <v>0</v>
      </c>
      <c r="M183" s="4">
        <f>SUM(M184:M189)</f>
        <v>0</v>
      </c>
      <c r="N183" s="2" t="str">
        <f t="shared" ref="N183:N203" si="52">IF(L183=0,"",(M183-L183)/L183)</f>
        <v/>
      </c>
      <c r="O183" s="4">
        <f>SUM(O184:O189)</f>
        <v>0</v>
      </c>
      <c r="P183" s="4">
        <f>SUM(P184:P189)</f>
        <v>0</v>
      </c>
      <c r="Q183" s="2" t="str">
        <f t="shared" ref="Q183:Q203" si="53">IF(O183=0,"",(P183-O183)/O183)</f>
        <v/>
      </c>
      <c r="R183" s="35"/>
    </row>
    <row r="184" spans="1:18" outlineLevel="1" x14ac:dyDescent="0.2">
      <c r="A184" s="9" t="s">
        <v>25</v>
      </c>
      <c r="B184" s="10" t="s">
        <v>10</v>
      </c>
      <c r="C184" s="12">
        <v>29</v>
      </c>
      <c r="D184" s="12">
        <v>5</v>
      </c>
      <c r="E184" s="2">
        <f t="shared" si="49"/>
        <v>-0.82758620689655171</v>
      </c>
      <c r="F184" s="12">
        <v>0</v>
      </c>
      <c r="G184" s="12">
        <v>0</v>
      </c>
      <c r="H184" s="2" t="str">
        <f t="shared" si="50"/>
        <v/>
      </c>
      <c r="I184" s="12">
        <v>0</v>
      </c>
      <c r="J184" s="12">
        <v>0</v>
      </c>
      <c r="K184" s="2" t="str">
        <f t="shared" si="51"/>
        <v/>
      </c>
      <c r="L184" s="12"/>
      <c r="M184" s="12"/>
      <c r="N184" s="2" t="str">
        <f t="shared" si="52"/>
        <v/>
      </c>
      <c r="O184" s="12"/>
      <c r="P184" s="12"/>
      <c r="Q184" s="2" t="str">
        <f t="shared" si="53"/>
        <v/>
      </c>
      <c r="R184" s="35"/>
    </row>
    <row r="185" spans="1:18" outlineLevel="1" x14ac:dyDescent="0.2">
      <c r="A185" s="9" t="s">
        <v>26</v>
      </c>
      <c r="B185" s="10" t="s">
        <v>11</v>
      </c>
      <c r="C185" s="12">
        <v>0</v>
      </c>
      <c r="D185" s="12">
        <v>0</v>
      </c>
      <c r="E185" s="2" t="str">
        <f t="shared" si="49"/>
        <v/>
      </c>
      <c r="F185" s="12">
        <v>0</v>
      </c>
      <c r="G185" s="12">
        <v>0</v>
      </c>
      <c r="H185" s="2" t="str">
        <f t="shared" si="50"/>
        <v/>
      </c>
      <c r="I185" s="12">
        <v>19</v>
      </c>
      <c r="J185" s="12">
        <v>38</v>
      </c>
      <c r="K185" s="2">
        <f t="shared" si="51"/>
        <v>1</v>
      </c>
      <c r="L185" s="12"/>
      <c r="M185" s="12"/>
      <c r="N185" s="2" t="str">
        <f t="shared" si="52"/>
        <v/>
      </c>
      <c r="O185" s="12"/>
      <c r="P185" s="12"/>
      <c r="Q185" s="2" t="str">
        <f t="shared" si="53"/>
        <v/>
      </c>
      <c r="R185" s="35"/>
    </row>
    <row r="186" spans="1:18" outlineLevel="1" x14ac:dyDescent="0.2">
      <c r="A186" s="9" t="s">
        <v>27</v>
      </c>
      <c r="B186" s="10" t="s">
        <v>12</v>
      </c>
      <c r="C186" s="12">
        <v>0</v>
      </c>
      <c r="D186" s="12">
        <v>20</v>
      </c>
      <c r="E186" s="2" t="str">
        <f t="shared" si="49"/>
        <v/>
      </c>
      <c r="F186" s="12">
        <v>9531</v>
      </c>
      <c r="G186" s="12">
        <v>1468</v>
      </c>
      <c r="H186" s="2">
        <f t="shared" si="50"/>
        <v>-0.84597628790263346</v>
      </c>
      <c r="I186" s="12">
        <v>0</v>
      </c>
      <c r="J186" s="12">
        <v>0</v>
      </c>
      <c r="K186" s="2" t="str">
        <f t="shared" si="51"/>
        <v/>
      </c>
      <c r="L186" s="12"/>
      <c r="M186" s="12"/>
      <c r="N186" s="2" t="str">
        <f t="shared" si="52"/>
        <v/>
      </c>
      <c r="O186" s="12"/>
      <c r="P186" s="12"/>
      <c r="Q186" s="2" t="str">
        <f t="shared" si="53"/>
        <v/>
      </c>
      <c r="R186" s="35"/>
    </row>
    <row r="187" spans="1:18" outlineLevel="1" x14ac:dyDescent="0.2">
      <c r="A187" s="9" t="s">
        <v>28</v>
      </c>
      <c r="B187" s="10" t="s">
        <v>13</v>
      </c>
      <c r="C187" s="12">
        <v>0</v>
      </c>
      <c r="D187" s="12">
        <v>0</v>
      </c>
      <c r="E187" s="2" t="str">
        <f t="shared" si="49"/>
        <v/>
      </c>
      <c r="F187" s="12">
        <v>0</v>
      </c>
      <c r="G187" s="12">
        <v>172</v>
      </c>
      <c r="H187" s="2" t="str">
        <f t="shared" si="50"/>
        <v/>
      </c>
      <c r="I187" s="12">
        <v>0</v>
      </c>
      <c r="J187" s="12">
        <v>0</v>
      </c>
      <c r="K187" s="2" t="str">
        <f t="shared" si="51"/>
        <v/>
      </c>
      <c r="L187" s="12"/>
      <c r="M187" s="12"/>
      <c r="N187" s="2" t="str">
        <f t="shared" si="52"/>
        <v/>
      </c>
      <c r="O187" s="12"/>
      <c r="P187" s="12"/>
      <c r="Q187" s="2" t="str">
        <f t="shared" si="53"/>
        <v/>
      </c>
      <c r="R187" s="35"/>
    </row>
    <row r="188" spans="1:18" outlineLevel="1" x14ac:dyDescent="0.2">
      <c r="A188" s="9" t="s">
        <v>32</v>
      </c>
      <c r="B188" s="10" t="s">
        <v>14</v>
      </c>
      <c r="C188" s="12">
        <v>0</v>
      </c>
      <c r="D188" s="12">
        <v>3</v>
      </c>
      <c r="E188" s="2" t="str">
        <f t="shared" si="49"/>
        <v/>
      </c>
      <c r="F188" s="12">
        <v>0</v>
      </c>
      <c r="G188" s="12">
        <v>5038</v>
      </c>
      <c r="H188" s="2" t="str">
        <f t="shared" si="50"/>
        <v/>
      </c>
      <c r="I188" s="12">
        <v>0</v>
      </c>
      <c r="J188" s="12">
        <v>0</v>
      </c>
      <c r="K188" s="2" t="str">
        <f t="shared" si="51"/>
        <v/>
      </c>
      <c r="L188" s="12"/>
      <c r="M188" s="12"/>
      <c r="N188" s="2" t="str">
        <f t="shared" si="52"/>
        <v/>
      </c>
      <c r="O188" s="12"/>
      <c r="P188" s="12"/>
      <c r="Q188" s="2" t="str">
        <f t="shared" si="53"/>
        <v/>
      </c>
      <c r="R188" s="35"/>
    </row>
    <row r="189" spans="1:18" outlineLevel="1" x14ac:dyDescent="0.2">
      <c r="A189" s="9" t="s">
        <v>33</v>
      </c>
      <c r="B189" s="10" t="s">
        <v>15</v>
      </c>
      <c r="C189" s="12">
        <v>0</v>
      </c>
      <c r="D189" s="12">
        <v>0</v>
      </c>
      <c r="E189" s="2" t="str">
        <f t="shared" si="49"/>
        <v/>
      </c>
      <c r="F189" s="12">
        <v>0</v>
      </c>
      <c r="G189" s="12">
        <v>0</v>
      </c>
      <c r="H189" s="2" t="str">
        <f t="shared" si="50"/>
        <v/>
      </c>
      <c r="I189" s="12">
        <v>0</v>
      </c>
      <c r="J189" s="12">
        <v>0</v>
      </c>
      <c r="K189" s="2" t="str">
        <f t="shared" si="51"/>
        <v/>
      </c>
      <c r="L189" s="12"/>
      <c r="M189" s="12"/>
      <c r="N189" s="2" t="str">
        <f t="shared" si="52"/>
        <v/>
      </c>
      <c r="O189" s="12"/>
      <c r="P189" s="12"/>
      <c r="Q189" s="2" t="str">
        <f t="shared" si="53"/>
        <v/>
      </c>
      <c r="R189" s="35"/>
    </row>
    <row r="190" spans="1:18" outlineLevel="1" x14ac:dyDescent="0.2">
      <c r="A190" s="5" t="s">
        <v>34</v>
      </c>
      <c r="B190" s="6" t="s">
        <v>16</v>
      </c>
      <c r="C190" s="4">
        <f>SUM(C194:C198)+C191</f>
        <v>0</v>
      </c>
      <c r="D190" s="4">
        <f>SUM(D194:D198)+D191</f>
        <v>0</v>
      </c>
      <c r="E190" s="2" t="str">
        <f t="shared" si="49"/>
        <v/>
      </c>
      <c r="F190" s="4">
        <f>SUM(F194:F198)+F191</f>
        <v>0</v>
      </c>
      <c r="G190" s="4">
        <f>SUM(G194:G198)+G191</f>
        <v>0</v>
      </c>
      <c r="H190" s="2" t="str">
        <f t="shared" si="50"/>
        <v/>
      </c>
      <c r="I190" s="4">
        <f>SUM(I194:I198)+I191</f>
        <v>0</v>
      </c>
      <c r="J190" s="4">
        <f>SUM(J194:J198)+J191</f>
        <v>0</v>
      </c>
      <c r="K190" s="2" t="str">
        <f t="shared" si="51"/>
        <v/>
      </c>
      <c r="L190" s="4">
        <f>SUM(L194:L198)+L191</f>
        <v>0</v>
      </c>
      <c r="M190" s="4">
        <f>SUM(M194:M198)+M191</f>
        <v>0</v>
      </c>
      <c r="N190" s="2" t="str">
        <f t="shared" si="52"/>
        <v/>
      </c>
      <c r="O190" s="4">
        <f>SUM(O194:O198)+O191</f>
        <v>0</v>
      </c>
      <c r="P190" s="4">
        <f>SUM(P194:P198)+P191</f>
        <v>0</v>
      </c>
      <c r="Q190" s="2" t="str">
        <f t="shared" si="53"/>
        <v/>
      </c>
      <c r="R190" s="35"/>
    </row>
    <row r="191" spans="1:18" outlineLevel="1" x14ac:dyDescent="0.2">
      <c r="A191" s="5" t="s">
        <v>29</v>
      </c>
      <c r="B191" s="11" t="s">
        <v>17</v>
      </c>
      <c r="C191" s="4">
        <f>C192+C193</f>
        <v>0</v>
      </c>
      <c r="D191" s="4">
        <f>D192+D193</f>
        <v>0</v>
      </c>
      <c r="E191" s="2" t="str">
        <f t="shared" si="49"/>
        <v/>
      </c>
      <c r="F191" s="4">
        <f>F192+F193</f>
        <v>0</v>
      </c>
      <c r="G191" s="4">
        <f>G192+G193</f>
        <v>0</v>
      </c>
      <c r="H191" s="2" t="str">
        <f t="shared" si="50"/>
        <v/>
      </c>
      <c r="I191" s="4">
        <f>I192+I193</f>
        <v>0</v>
      </c>
      <c r="J191" s="4">
        <f>J192+J193</f>
        <v>0</v>
      </c>
      <c r="K191" s="2" t="str">
        <f t="shared" si="51"/>
        <v/>
      </c>
      <c r="L191" s="4">
        <f>L192+L193</f>
        <v>0</v>
      </c>
      <c r="M191" s="4">
        <f>M192+M193</f>
        <v>0</v>
      </c>
      <c r="N191" s="2" t="str">
        <f t="shared" si="52"/>
        <v/>
      </c>
      <c r="O191" s="4">
        <f>O192+O193</f>
        <v>0</v>
      </c>
      <c r="P191" s="4">
        <f>P192+P193</f>
        <v>0</v>
      </c>
      <c r="Q191" s="2" t="str">
        <f t="shared" si="53"/>
        <v/>
      </c>
      <c r="R191" s="35"/>
    </row>
    <row r="192" spans="1:18" outlineLevel="1" x14ac:dyDescent="0.2">
      <c r="A192" s="9" t="s">
        <v>30</v>
      </c>
      <c r="B192" s="10" t="s">
        <v>18</v>
      </c>
      <c r="C192" s="12"/>
      <c r="D192" s="12"/>
      <c r="E192" s="2" t="str">
        <f t="shared" si="49"/>
        <v/>
      </c>
      <c r="F192" s="12"/>
      <c r="G192" s="12"/>
      <c r="H192" s="2" t="str">
        <f t="shared" si="50"/>
        <v/>
      </c>
      <c r="I192" s="12"/>
      <c r="J192" s="12"/>
      <c r="K192" s="2" t="str">
        <f t="shared" si="51"/>
        <v/>
      </c>
      <c r="L192" s="12"/>
      <c r="M192" s="12"/>
      <c r="N192" s="2" t="str">
        <f t="shared" si="52"/>
        <v/>
      </c>
      <c r="O192" s="12"/>
      <c r="P192" s="12"/>
      <c r="Q192" s="2" t="str">
        <f t="shared" si="53"/>
        <v/>
      </c>
      <c r="R192" s="35"/>
    </row>
    <row r="193" spans="1:18" outlineLevel="1" x14ac:dyDescent="0.2">
      <c r="A193" s="9" t="s">
        <v>31</v>
      </c>
      <c r="B193" s="10" t="s">
        <v>19</v>
      </c>
      <c r="C193" s="12"/>
      <c r="D193" s="12"/>
      <c r="E193" s="2" t="str">
        <f t="shared" si="49"/>
        <v/>
      </c>
      <c r="F193" s="12"/>
      <c r="G193" s="12"/>
      <c r="H193" s="2" t="str">
        <f t="shared" si="50"/>
        <v/>
      </c>
      <c r="I193" s="12"/>
      <c r="J193" s="12"/>
      <c r="K193" s="2" t="str">
        <f t="shared" si="51"/>
        <v/>
      </c>
      <c r="L193" s="12"/>
      <c r="M193" s="12"/>
      <c r="N193" s="2" t="str">
        <f t="shared" si="52"/>
        <v/>
      </c>
      <c r="O193" s="12"/>
      <c r="P193" s="12"/>
      <c r="Q193" s="2" t="str">
        <f t="shared" si="53"/>
        <v/>
      </c>
      <c r="R193" s="35"/>
    </row>
    <row r="194" spans="1:18" outlineLevel="1" x14ac:dyDescent="0.2">
      <c r="A194" s="9" t="s">
        <v>35</v>
      </c>
      <c r="B194" s="10" t="s">
        <v>11</v>
      </c>
      <c r="C194" s="12"/>
      <c r="D194" s="12"/>
      <c r="E194" s="2" t="str">
        <f t="shared" si="49"/>
        <v/>
      </c>
      <c r="F194" s="12"/>
      <c r="G194" s="12"/>
      <c r="H194" s="2" t="str">
        <f t="shared" si="50"/>
        <v/>
      </c>
      <c r="I194" s="12"/>
      <c r="J194" s="12"/>
      <c r="K194" s="2" t="str">
        <f t="shared" si="51"/>
        <v/>
      </c>
      <c r="L194" s="12"/>
      <c r="M194" s="12"/>
      <c r="N194" s="2" t="str">
        <f t="shared" si="52"/>
        <v/>
      </c>
      <c r="O194" s="12"/>
      <c r="P194" s="12"/>
      <c r="Q194" s="2" t="str">
        <f t="shared" si="53"/>
        <v/>
      </c>
      <c r="R194" s="35"/>
    </row>
    <row r="195" spans="1:18" outlineLevel="1" x14ac:dyDescent="0.2">
      <c r="A195" s="9" t="s">
        <v>36</v>
      </c>
      <c r="B195" s="10" t="s">
        <v>12</v>
      </c>
      <c r="C195" s="12"/>
      <c r="D195" s="12"/>
      <c r="E195" s="2" t="str">
        <f t="shared" si="49"/>
        <v/>
      </c>
      <c r="F195" s="12"/>
      <c r="G195" s="12"/>
      <c r="H195" s="2" t="str">
        <f t="shared" si="50"/>
        <v/>
      </c>
      <c r="I195" s="12"/>
      <c r="J195" s="12"/>
      <c r="K195" s="2" t="str">
        <f t="shared" si="51"/>
        <v/>
      </c>
      <c r="L195" s="12"/>
      <c r="M195" s="12"/>
      <c r="N195" s="2" t="str">
        <f t="shared" si="52"/>
        <v/>
      </c>
      <c r="O195" s="12"/>
      <c r="P195" s="12"/>
      <c r="Q195" s="2" t="str">
        <f t="shared" si="53"/>
        <v/>
      </c>
      <c r="R195" s="35"/>
    </row>
    <row r="196" spans="1:18" outlineLevel="1" x14ac:dyDescent="0.2">
      <c r="A196" s="9" t="s">
        <v>37</v>
      </c>
      <c r="B196" s="10" t="s">
        <v>13</v>
      </c>
      <c r="C196" s="12"/>
      <c r="D196" s="12"/>
      <c r="E196" s="2" t="str">
        <f t="shared" si="49"/>
        <v/>
      </c>
      <c r="F196" s="12"/>
      <c r="G196" s="12"/>
      <c r="H196" s="2" t="str">
        <f t="shared" si="50"/>
        <v/>
      </c>
      <c r="I196" s="12"/>
      <c r="J196" s="12"/>
      <c r="K196" s="2" t="str">
        <f t="shared" si="51"/>
        <v/>
      </c>
      <c r="L196" s="12"/>
      <c r="M196" s="12"/>
      <c r="N196" s="2" t="str">
        <f t="shared" si="52"/>
        <v/>
      </c>
      <c r="O196" s="12"/>
      <c r="P196" s="12"/>
      <c r="Q196" s="2" t="str">
        <f t="shared" si="53"/>
        <v/>
      </c>
      <c r="R196" s="35"/>
    </row>
    <row r="197" spans="1:18" outlineLevel="1" x14ac:dyDescent="0.2">
      <c r="A197" s="9" t="s">
        <v>38</v>
      </c>
      <c r="B197" s="10" t="s">
        <v>20</v>
      </c>
      <c r="C197" s="12"/>
      <c r="D197" s="12"/>
      <c r="E197" s="2" t="str">
        <f t="shared" si="49"/>
        <v/>
      </c>
      <c r="F197" s="12"/>
      <c r="G197" s="12"/>
      <c r="H197" s="2" t="str">
        <f t="shared" si="50"/>
        <v/>
      </c>
      <c r="I197" s="12"/>
      <c r="J197" s="12"/>
      <c r="K197" s="2" t="str">
        <f t="shared" si="51"/>
        <v/>
      </c>
      <c r="L197" s="12"/>
      <c r="M197" s="12"/>
      <c r="N197" s="2" t="str">
        <f t="shared" si="52"/>
        <v/>
      </c>
      <c r="O197" s="12"/>
      <c r="P197" s="12"/>
      <c r="Q197" s="2" t="str">
        <f t="shared" si="53"/>
        <v/>
      </c>
      <c r="R197" s="35"/>
    </row>
    <row r="198" spans="1:18" outlineLevel="1" x14ac:dyDescent="0.2">
      <c r="A198" s="9" t="s">
        <v>39</v>
      </c>
      <c r="B198" s="10" t="s">
        <v>15</v>
      </c>
      <c r="C198" s="12"/>
      <c r="D198" s="12"/>
      <c r="E198" s="2" t="str">
        <f t="shared" si="49"/>
        <v/>
      </c>
      <c r="F198" s="12"/>
      <c r="G198" s="12"/>
      <c r="H198" s="2" t="str">
        <f t="shared" si="50"/>
        <v/>
      </c>
      <c r="I198" s="12"/>
      <c r="J198" s="12"/>
      <c r="K198" s="2" t="str">
        <f t="shared" si="51"/>
        <v/>
      </c>
      <c r="L198" s="12"/>
      <c r="M198" s="12"/>
      <c r="N198" s="2" t="str">
        <f t="shared" si="52"/>
        <v/>
      </c>
      <c r="O198" s="12"/>
      <c r="P198" s="12"/>
      <c r="Q198" s="2" t="str">
        <f t="shared" si="53"/>
        <v/>
      </c>
      <c r="R198" s="35"/>
    </row>
    <row r="199" spans="1:18" outlineLevel="1" x14ac:dyDescent="0.2">
      <c r="A199" s="5" t="s">
        <v>41</v>
      </c>
      <c r="B199" s="6" t="s">
        <v>21</v>
      </c>
      <c r="C199" s="4">
        <f>SUM(C200:C203)</f>
        <v>29</v>
      </c>
      <c r="D199" s="4">
        <f>SUM(D200:D203)</f>
        <v>0</v>
      </c>
      <c r="E199" s="2">
        <f t="shared" si="49"/>
        <v>-1</v>
      </c>
      <c r="F199" s="4">
        <f>SUM(F200:F203)</f>
        <v>0</v>
      </c>
      <c r="G199" s="4">
        <f>SUM(G200:G203)</f>
        <v>0</v>
      </c>
      <c r="H199" s="2" t="str">
        <f t="shared" si="50"/>
        <v/>
      </c>
      <c r="I199" s="4">
        <f>SUM(I200:I203)</f>
        <v>19</v>
      </c>
      <c r="J199" s="4">
        <f>SUM(J200:J203)</f>
        <v>38</v>
      </c>
      <c r="K199" s="2">
        <f t="shared" si="51"/>
        <v>1</v>
      </c>
      <c r="L199" s="4">
        <f>SUM(L200:L203)</f>
        <v>0</v>
      </c>
      <c r="M199" s="4">
        <f>SUM(M200:M203)</f>
        <v>0</v>
      </c>
      <c r="N199" s="2" t="str">
        <f t="shared" si="52"/>
        <v/>
      </c>
      <c r="O199" s="4">
        <f>SUM(O200:O203)</f>
        <v>0</v>
      </c>
      <c r="P199" s="4">
        <f>SUM(P200:P203)</f>
        <v>0</v>
      </c>
      <c r="Q199" s="2" t="str">
        <f t="shared" si="53"/>
        <v/>
      </c>
      <c r="R199" s="35"/>
    </row>
    <row r="200" spans="1:18" outlineLevel="1" x14ac:dyDescent="0.2">
      <c r="A200" s="9" t="s">
        <v>40</v>
      </c>
      <c r="B200" s="10" t="s">
        <v>22</v>
      </c>
      <c r="C200" s="12">
        <v>0</v>
      </c>
      <c r="D200" s="12"/>
      <c r="E200" s="2" t="str">
        <f t="shared" si="49"/>
        <v/>
      </c>
      <c r="F200" s="12"/>
      <c r="G200" s="12"/>
      <c r="H200" s="2" t="str">
        <f t="shared" si="50"/>
        <v/>
      </c>
      <c r="I200" s="12">
        <v>19</v>
      </c>
      <c r="J200" s="12">
        <v>38</v>
      </c>
      <c r="K200" s="2">
        <f t="shared" si="51"/>
        <v>1</v>
      </c>
      <c r="L200" s="12"/>
      <c r="M200" s="12"/>
      <c r="N200" s="2" t="str">
        <f t="shared" si="52"/>
        <v/>
      </c>
      <c r="O200" s="12"/>
      <c r="P200" s="12"/>
      <c r="Q200" s="2" t="str">
        <f t="shared" si="53"/>
        <v/>
      </c>
      <c r="R200" s="35"/>
    </row>
    <row r="201" spans="1:18" ht="24" outlineLevel="1" x14ac:dyDescent="0.2">
      <c r="A201" s="9" t="s">
        <v>42</v>
      </c>
      <c r="B201" s="10" t="s">
        <v>23</v>
      </c>
      <c r="C201" s="12">
        <v>0</v>
      </c>
      <c r="D201" s="12"/>
      <c r="E201" s="2" t="str">
        <f t="shared" si="49"/>
        <v/>
      </c>
      <c r="F201" s="12"/>
      <c r="G201" s="12"/>
      <c r="H201" s="2" t="str">
        <f t="shared" si="50"/>
        <v/>
      </c>
      <c r="I201" s="12"/>
      <c r="J201" s="12">
        <v>0</v>
      </c>
      <c r="K201" s="2" t="str">
        <f t="shared" si="51"/>
        <v/>
      </c>
      <c r="L201" s="12"/>
      <c r="M201" s="12"/>
      <c r="N201" s="2" t="str">
        <f t="shared" si="52"/>
        <v/>
      </c>
      <c r="O201" s="12"/>
      <c r="P201" s="12"/>
      <c r="Q201" s="2" t="str">
        <f t="shared" si="53"/>
        <v/>
      </c>
      <c r="R201" s="35"/>
    </row>
    <row r="202" spans="1:18" outlineLevel="1" x14ac:dyDescent="0.2">
      <c r="A202" s="9" t="s">
        <v>43</v>
      </c>
      <c r="B202" s="10" t="s">
        <v>24</v>
      </c>
      <c r="C202" s="12">
        <v>29</v>
      </c>
      <c r="D202" s="12"/>
      <c r="E202" s="2">
        <f t="shared" si="49"/>
        <v>-1</v>
      </c>
      <c r="F202" s="12"/>
      <c r="G202" s="12"/>
      <c r="H202" s="2" t="str">
        <f t="shared" si="50"/>
        <v/>
      </c>
      <c r="I202" s="12"/>
      <c r="J202" s="12">
        <v>0</v>
      </c>
      <c r="K202" s="2" t="str">
        <f t="shared" si="51"/>
        <v/>
      </c>
      <c r="L202" s="12"/>
      <c r="M202" s="12"/>
      <c r="N202" s="2" t="str">
        <f t="shared" si="52"/>
        <v/>
      </c>
      <c r="O202" s="12"/>
      <c r="P202" s="12"/>
      <c r="Q202" s="2" t="str">
        <f t="shared" si="53"/>
        <v/>
      </c>
      <c r="R202" s="35"/>
    </row>
    <row r="203" spans="1:18" outlineLevel="1" x14ac:dyDescent="0.2">
      <c r="A203" s="9" t="s">
        <v>44</v>
      </c>
      <c r="B203" s="10" t="s">
        <v>15</v>
      </c>
      <c r="C203" s="12">
        <v>0</v>
      </c>
      <c r="D203" s="12"/>
      <c r="E203" s="2" t="str">
        <f t="shared" si="49"/>
        <v/>
      </c>
      <c r="F203" s="12"/>
      <c r="G203" s="12"/>
      <c r="H203" s="2" t="str">
        <f t="shared" si="50"/>
        <v/>
      </c>
      <c r="I203" s="12"/>
      <c r="J203" s="12">
        <v>0</v>
      </c>
      <c r="K203" s="2" t="str">
        <f t="shared" si="51"/>
        <v/>
      </c>
      <c r="L203" s="12"/>
      <c r="M203" s="12"/>
      <c r="N203" s="2" t="str">
        <f t="shared" si="52"/>
        <v/>
      </c>
      <c r="O203" s="12"/>
      <c r="P203" s="12"/>
      <c r="Q203" s="2" t="str">
        <f t="shared" si="53"/>
        <v/>
      </c>
      <c r="R203" s="35"/>
    </row>
    <row r="204" spans="1:18" ht="11.45" customHeight="1" x14ac:dyDescent="0.2">
      <c r="A204" s="36" t="s">
        <v>55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8"/>
    </row>
    <row r="205" spans="1:18" outlineLevel="1" x14ac:dyDescent="0.2">
      <c r="A205" s="4">
        <v>1</v>
      </c>
      <c r="B205" s="6" t="s">
        <v>9</v>
      </c>
      <c r="C205" s="4">
        <f>SUM(C206:C211)</f>
        <v>19</v>
      </c>
      <c r="D205" s="4">
        <f>SUM(D206:D211)</f>
        <v>64</v>
      </c>
      <c r="E205" s="2">
        <f t="shared" ref="E205:E225" si="54">IF(C205=0,"",(D205-C205)/C205)</f>
        <v>2.3684210526315788</v>
      </c>
      <c r="F205" s="4">
        <f>SUM(F206:F211)</f>
        <v>1117</v>
      </c>
      <c r="G205" s="4">
        <f>SUM(G206:G211)</f>
        <v>315</v>
      </c>
      <c r="H205" s="2">
        <f t="shared" ref="H205:H225" si="55">IF(F205=0,"",(G205-F205)/F205)</f>
        <v>-0.71799462846911366</v>
      </c>
      <c r="I205" s="4">
        <f>SUM(I206:I211)</f>
        <v>27</v>
      </c>
      <c r="J205" s="4">
        <f>SUM(J206:J211)</f>
        <v>27</v>
      </c>
      <c r="K205" s="2">
        <f t="shared" ref="K205:K225" si="56">IF(I205=0,"",(J205-I205)/I205)</f>
        <v>0</v>
      </c>
      <c r="L205" s="4">
        <f>SUM(L206:L211)</f>
        <v>0</v>
      </c>
      <c r="M205" s="4">
        <f>SUM(M206:M211)</f>
        <v>0</v>
      </c>
      <c r="N205" s="2" t="str">
        <f t="shared" ref="N205:N225" si="57">IF(L205=0,"",(M205-L205)/L205)</f>
        <v/>
      </c>
      <c r="O205" s="4">
        <f>SUM(O206:O211)</f>
        <v>0</v>
      </c>
      <c r="P205" s="4">
        <f>SUM(P206:P211)</f>
        <v>0</v>
      </c>
      <c r="Q205" s="2" t="str">
        <f t="shared" ref="Q205:Q225" si="58">IF(O205=0,"",(P205-O205)/O205)</f>
        <v/>
      </c>
    </row>
    <row r="206" spans="1:18" outlineLevel="1" x14ac:dyDescent="0.2">
      <c r="A206" s="9" t="s">
        <v>25</v>
      </c>
      <c r="B206" s="10" t="s">
        <v>10</v>
      </c>
      <c r="C206" s="20"/>
      <c r="D206" s="20">
        <v>0</v>
      </c>
      <c r="E206" s="2" t="str">
        <f t="shared" si="54"/>
        <v/>
      </c>
      <c r="F206" s="20"/>
      <c r="G206" s="20">
        <v>5</v>
      </c>
      <c r="H206" s="2" t="str">
        <f t="shared" si="55"/>
        <v/>
      </c>
      <c r="I206" s="20"/>
      <c r="J206" s="20">
        <v>0</v>
      </c>
      <c r="K206" s="2" t="str">
        <f t="shared" si="56"/>
        <v/>
      </c>
      <c r="L206" s="20"/>
      <c r="M206" s="20"/>
      <c r="N206" s="2" t="str">
        <f t="shared" si="57"/>
        <v/>
      </c>
      <c r="O206" s="20"/>
      <c r="P206" s="20"/>
      <c r="Q206" s="2" t="str">
        <f t="shared" si="58"/>
        <v/>
      </c>
    </row>
    <row r="207" spans="1:18" outlineLevel="1" x14ac:dyDescent="0.2">
      <c r="A207" s="9" t="s">
        <v>26</v>
      </c>
      <c r="B207" s="10" t="s">
        <v>11</v>
      </c>
      <c r="C207" s="20"/>
      <c r="D207" s="20">
        <v>22</v>
      </c>
      <c r="E207" s="2" t="str">
        <f t="shared" si="54"/>
        <v/>
      </c>
      <c r="F207" s="20"/>
      <c r="G207" s="20">
        <v>0</v>
      </c>
      <c r="H207" s="2" t="str">
        <f t="shared" si="55"/>
        <v/>
      </c>
      <c r="I207" s="20">
        <v>27</v>
      </c>
      <c r="J207" s="20">
        <v>27</v>
      </c>
      <c r="K207" s="2">
        <f t="shared" si="56"/>
        <v>0</v>
      </c>
      <c r="L207" s="20"/>
      <c r="M207" s="20"/>
      <c r="N207" s="2" t="str">
        <f t="shared" si="57"/>
        <v/>
      </c>
      <c r="O207" s="20"/>
      <c r="P207" s="20"/>
      <c r="Q207" s="2" t="str">
        <f t="shared" si="58"/>
        <v/>
      </c>
    </row>
    <row r="208" spans="1:18" outlineLevel="1" x14ac:dyDescent="0.2">
      <c r="A208" s="9" t="s">
        <v>27</v>
      </c>
      <c r="B208" s="10" t="s">
        <v>12</v>
      </c>
      <c r="C208" s="20">
        <v>19</v>
      </c>
      <c r="D208" s="20">
        <v>38</v>
      </c>
      <c r="E208" s="2">
        <f t="shared" si="54"/>
        <v>1</v>
      </c>
      <c r="F208" s="20"/>
      <c r="G208" s="20">
        <v>67</v>
      </c>
      <c r="H208" s="2" t="str">
        <f t="shared" si="55"/>
        <v/>
      </c>
      <c r="I208" s="20"/>
      <c r="J208" s="20">
        <v>0</v>
      </c>
      <c r="K208" s="2" t="str">
        <f t="shared" si="56"/>
        <v/>
      </c>
      <c r="L208" s="20"/>
      <c r="M208" s="20"/>
      <c r="N208" s="2" t="str">
        <f t="shared" si="57"/>
        <v/>
      </c>
      <c r="O208" s="20"/>
      <c r="P208" s="20"/>
      <c r="Q208" s="2" t="str">
        <f t="shared" si="58"/>
        <v/>
      </c>
    </row>
    <row r="209" spans="1:17" outlineLevel="1" x14ac:dyDescent="0.2">
      <c r="A209" s="9" t="s">
        <v>28</v>
      </c>
      <c r="B209" s="10" t="s">
        <v>13</v>
      </c>
      <c r="C209" s="20"/>
      <c r="D209" s="20">
        <v>0</v>
      </c>
      <c r="E209" s="2" t="str">
        <f t="shared" si="54"/>
        <v/>
      </c>
      <c r="F209" s="20"/>
      <c r="G209" s="20">
        <v>12</v>
      </c>
      <c r="H209" s="2" t="str">
        <f t="shared" si="55"/>
        <v/>
      </c>
      <c r="I209" s="20"/>
      <c r="J209" s="20">
        <v>0</v>
      </c>
      <c r="K209" s="2" t="str">
        <f t="shared" si="56"/>
        <v/>
      </c>
      <c r="L209" s="20"/>
      <c r="M209" s="20"/>
      <c r="N209" s="2" t="str">
        <f t="shared" si="57"/>
        <v/>
      </c>
      <c r="O209" s="20"/>
      <c r="P209" s="20"/>
      <c r="Q209" s="2" t="str">
        <f t="shared" si="58"/>
        <v/>
      </c>
    </row>
    <row r="210" spans="1:17" outlineLevel="1" x14ac:dyDescent="0.2">
      <c r="A210" s="9" t="s">
        <v>32</v>
      </c>
      <c r="B210" s="10" t="s">
        <v>14</v>
      </c>
      <c r="C210" s="20"/>
      <c r="D210" s="20">
        <v>3</v>
      </c>
      <c r="E210" s="2" t="str">
        <f t="shared" si="54"/>
        <v/>
      </c>
      <c r="F210" s="20">
        <v>1117</v>
      </c>
      <c r="G210" s="20">
        <v>151</v>
      </c>
      <c r="H210" s="2">
        <f t="shared" si="55"/>
        <v>-0.86481647269471795</v>
      </c>
      <c r="I210" s="20"/>
      <c r="J210" s="20">
        <v>0</v>
      </c>
      <c r="K210" s="2" t="str">
        <f t="shared" si="56"/>
        <v/>
      </c>
      <c r="L210" s="20"/>
      <c r="M210" s="20"/>
      <c r="N210" s="2" t="str">
        <f t="shared" si="57"/>
        <v/>
      </c>
      <c r="O210" s="20"/>
      <c r="P210" s="20"/>
      <c r="Q210" s="2" t="str">
        <f t="shared" si="58"/>
        <v/>
      </c>
    </row>
    <row r="211" spans="1:17" outlineLevel="1" x14ac:dyDescent="0.2">
      <c r="A211" s="9" t="s">
        <v>33</v>
      </c>
      <c r="B211" s="10" t="s">
        <v>15</v>
      </c>
      <c r="C211" s="20"/>
      <c r="D211" s="20">
        <v>1</v>
      </c>
      <c r="E211" s="2" t="str">
        <f t="shared" si="54"/>
        <v/>
      </c>
      <c r="F211" s="20"/>
      <c r="G211" s="20">
        <v>80</v>
      </c>
      <c r="H211" s="2" t="str">
        <f t="shared" si="55"/>
        <v/>
      </c>
      <c r="I211" s="20"/>
      <c r="J211" s="20">
        <v>0</v>
      </c>
      <c r="K211" s="2" t="str">
        <f t="shared" si="56"/>
        <v/>
      </c>
      <c r="L211" s="20"/>
      <c r="M211" s="20"/>
      <c r="N211" s="2" t="str">
        <f t="shared" si="57"/>
        <v/>
      </c>
      <c r="O211" s="20"/>
      <c r="P211" s="20"/>
      <c r="Q211" s="2" t="str">
        <f t="shared" si="58"/>
        <v/>
      </c>
    </row>
    <row r="212" spans="1:17" outlineLevel="1" x14ac:dyDescent="0.2">
      <c r="A212" s="5" t="s">
        <v>34</v>
      </c>
      <c r="B212" s="6" t="s">
        <v>16</v>
      </c>
      <c r="C212" s="4">
        <f>SUM(C216:C220)+C213</f>
        <v>0</v>
      </c>
      <c r="D212" s="4">
        <f>SUM(D216:D220)+D213</f>
        <v>0</v>
      </c>
      <c r="E212" s="2" t="str">
        <f t="shared" si="54"/>
        <v/>
      </c>
      <c r="F212" s="4">
        <f>SUM(F216:F220)+F213</f>
        <v>0</v>
      </c>
      <c r="G212" s="4">
        <f>SUM(G216:G220)+G213</f>
        <v>12</v>
      </c>
      <c r="H212" s="2" t="str">
        <f t="shared" si="55"/>
        <v/>
      </c>
      <c r="I212" s="4">
        <f>SUM(I216:I220)+I213</f>
        <v>0</v>
      </c>
      <c r="J212" s="4">
        <f>SUM(J216:J220)+J213</f>
        <v>0</v>
      </c>
      <c r="K212" s="2" t="str">
        <f t="shared" si="56"/>
        <v/>
      </c>
      <c r="L212" s="4">
        <f>SUM(L216:L220)+L213</f>
        <v>0</v>
      </c>
      <c r="M212" s="4">
        <f>SUM(M216:M220)+M213</f>
        <v>0</v>
      </c>
      <c r="N212" s="2" t="str">
        <f t="shared" si="57"/>
        <v/>
      </c>
      <c r="O212" s="4">
        <f>SUM(O216:O220)+O213</f>
        <v>0</v>
      </c>
      <c r="P212" s="4">
        <f>SUM(P216:P220)+P213</f>
        <v>0</v>
      </c>
      <c r="Q212" s="2" t="str">
        <f t="shared" si="58"/>
        <v/>
      </c>
    </row>
    <row r="213" spans="1:17" outlineLevel="1" x14ac:dyDescent="0.2">
      <c r="A213" s="5" t="s">
        <v>29</v>
      </c>
      <c r="B213" s="11" t="s">
        <v>17</v>
      </c>
      <c r="C213" s="4">
        <f>C214+C215</f>
        <v>0</v>
      </c>
      <c r="D213" s="4">
        <f>D214+D215</f>
        <v>0</v>
      </c>
      <c r="E213" s="2" t="str">
        <f t="shared" si="54"/>
        <v/>
      </c>
      <c r="F213" s="4">
        <f>F214+F215</f>
        <v>0</v>
      </c>
      <c r="G213" s="4">
        <f>G214+G215</f>
        <v>0</v>
      </c>
      <c r="H213" s="2" t="str">
        <f t="shared" si="55"/>
        <v/>
      </c>
      <c r="I213" s="4">
        <f>I214+I215</f>
        <v>0</v>
      </c>
      <c r="J213" s="4">
        <f>J214+J215</f>
        <v>0</v>
      </c>
      <c r="K213" s="2" t="str">
        <f t="shared" si="56"/>
        <v/>
      </c>
      <c r="L213" s="4">
        <f>L214+L215</f>
        <v>0</v>
      </c>
      <c r="M213" s="4">
        <f>M214+M215</f>
        <v>0</v>
      </c>
      <c r="N213" s="2" t="str">
        <f t="shared" si="57"/>
        <v/>
      </c>
      <c r="O213" s="4">
        <f>O214+O215</f>
        <v>0</v>
      </c>
      <c r="P213" s="4">
        <f>P214+P215</f>
        <v>0</v>
      </c>
      <c r="Q213" s="2" t="str">
        <f t="shared" si="58"/>
        <v/>
      </c>
    </row>
    <row r="214" spans="1:17" outlineLevel="1" x14ac:dyDescent="0.2">
      <c r="A214" s="9" t="s">
        <v>30</v>
      </c>
      <c r="B214" s="10" t="s">
        <v>18</v>
      </c>
      <c r="C214" s="12"/>
      <c r="D214" s="12"/>
      <c r="E214" s="2" t="str">
        <f t="shared" si="54"/>
        <v/>
      </c>
      <c r="F214" s="12"/>
      <c r="G214" s="12">
        <v>0</v>
      </c>
      <c r="H214" s="2" t="str">
        <f t="shared" si="55"/>
        <v/>
      </c>
      <c r="I214" s="12"/>
      <c r="J214" s="12"/>
      <c r="K214" s="2" t="str">
        <f t="shared" si="56"/>
        <v/>
      </c>
      <c r="L214" s="12"/>
      <c r="M214" s="12"/>
      <c r="N214" s="2" t="str">
        <f t="shared" si="57"/>
        <v/>
      </c>
      <c r="O214" s="12"/>
      <c r="P214" s="12"/>
      <c r="Q214" s="2" t="str">
        <f t="shared" si="58"/>
        <v/>
      </c>
    </row>
    <row r="215" spans="1:17" outlineLevel="1" x14ac:dyDescent="0.2">
      <c r="A215" s="9" t="s">
        <v>31</v>
      </c>
      <c r="B215" s="10" t="s">
        <v>19</v>
      </c>
      <c r="C215" s="12"/>
      <c r="D215" s="12"/>
      <c r="E215" s="2" t="str">
        <f t="shared" si="54"/>
        <v/>
      </c>
      <c r="F215" s="12"/>
      <c r="G215" s="12">
        <v>0</v>
      </c>
      <c r="H215" s="2" t="str">
        <f t="shared" si="55"/>
        <v/>
      </c>
      <c r="I215" s="12"/>
      <c r="J215" s="12"/>
      <c r="K215" s="2" t="str">
        <f t="shared" si="56"/>
        <v/>
      </c>
      <c r="L215" s="12"/>
      <c r="M215" s="12"/>
      <c r="N215" s="2" t="str">
        <f t="shared" si="57"/>
        <v/>
      </c>
      <c r="O215" s="12"/>
      <c r="P215" s="12"/>
      <c r="Q215" s="2" t="str">
        <f t="shared" si="58"/>
        <v/>
      </c>
    </row>
    <row r="216" spans="1:17" outlineLevel="1" x14ac:dyDescent="0.2">
      <c r="A216" s="9" t="s">
        <v>35</v>
      </c>
      <c r="B216" s="10" t="s">
        <v>11</v>
      </c>
      <c r="C216" s="12"/>
      <c r="D216" s="12"/>
      <c r="E216" s="2" t="str">
        <f t="shared" si="54"/>
        <v/>
      </c>
      <c r="F216" s="12"/>
      <c r="G216" s="12">
        <v>0</v>
      </c>
      <c r="H216" s="2" t="str">
        <f t="shared" si="55"/>
        <v/>
      </c>
      <c r="I216" s="12"/>
      <c r="J216" s="12"/>
      <c r="K216" s="2" t="str">
        <f t="shared" si="56"/>
        <v/>
      </c>
      <c r="L216" s="12"/>
      <c r="M216" s="12"/>
      <c r="N216" s="2" t="str">
        <f t="shared" si="57"/>
        <v/>
      </c>
      <c r="O216" s="12"/>
      <c r="P216" s="12"/>
      <c r="Q216" s="2" t="str">
        <f t="shared" si="58"/>
        <v/>
      </c>
    </row>
    <row r="217" spans="1:17" outlineLevel="1" x14ac:dyDescent="0.2">
      <c r="A217" s="9" t="s">
        <v>36</v>
      </c>
      <c r="B217" s="10" t="s">
        <v>12</v>
      </c>
      <c r="C217" s="12"/>
      <c r="D217" s="12"/>
      <c r="E217" s="2" t="str">
        <f t="shared" si="54"/>
        <v/>
      </c>
      <c r="F217" s="12"/>
      <c r="G217" s="12">
        <v>0</v>
      </c>
      <c r="H217" s="2" t="str">
        <f t="shared" si="55"/>
        <v/>
      </c>
      <c r="I217" s="12"/>
      <c r="J217" s="12"/>
      <c r="K217" s="2" t="str">
        <f t="shared" si="56"/>
        <v/>
      </c>
      <c r="L217" s="12"/>
      <c r="M217" s="12"/>
      <c r="N217" s="2" t="str">
        <f t="shared" si="57"/>
        <v/>
      </c>
      <c r="O217" s="12"/>
      <c r="P217" s="12"/>
      <c r="Q217" s="2" t="str">
        <f t="shared" si="58"/>
        <v/>
      </c>
    </row>
    <row r="218" spans="1:17" outlineLevel="1" x14ac:dyDescent="0.2">
      <c r="A218" s="9" t="s">
        <v>37</v>
      </c>
      <c r="B218" s="10" t="s">
        <v>13</v>
      </c>
      <c r="C218" s="12"/>
      <c r="D218" s="12"/>
      <c r="E218" s="2" t="str">
        <f t="shared" si="54"/>
        <v/>
      </c>
      <c r="F218" s="12"/>
      <c r="G218" s="12">
        <v>0</v>
      </c>
      <c r="H218" s="2" t="str">
        <f t="shared" si="55"/>
        <v/>
      </c>
      <c r="I218" s="12"/>
      <c r="J218" s="12"/>
      <c r="K218" s="2" t="str">
        <f t="shared" si="56"/>
        <v/>
      </c>
      <c r="L218" s="12"/>
      <c r="M218" s="12"/>
      <c r="N218" s="2" t="str">
        <f t="shared" si="57"/>
        <v/>
      </c>
      <c r="O218" s="12"/>
      <c r="P218" s="12"/>
      <c r="Q218" s="2" t="str">
        <f t="shared" si="58"/>
        <v/>
      </c>
    </row>
    <row r="219" spans="1:17" outlineLevel="1" x14ac:dyDescent="0.2">
      <c r="A219" s="9" t="s">
        <v>38</v>
      </c>
      <c r="B219" s="10" t="s">
        <v>20</v>
      </c>
      <c r="C219" s="12"/>
      <c r="D219" s="12"/>
      <c r="E219" s="2" t="str">
        <f t="shared" si="54"/>
        <v/>
      </c>
      <c r="F219" s="12"/>
      <c r="G219" s="12">
        <v>12</v>
      </c>
      <c r="H219" s="2" t="str">
        <f t="shared" si="55"/>
        <v/>
      </c>
      <c r="I219" s="12"/>
      <c r="J219" s="12"/>
      <c r="K219" s="2" t="str">
        <f t="shared" si="56"/>
        <v/>
      </c>
      <c r="L219" s="12"/>
      <c r="M219" s="12"/>
      <c r="N219" s="2" t="str">
        <f t="shared" si="57"/>
        <v/>
      </c>
      <c r="O219" s="12"/>
      <c r="P219" s="12"/>
      <c r="Q219" s="2" t="str">
        <f t="shared" si="58"/>
        <v/>
      </c>
    </row>
    <row r="220" spans="1:17" outlineLevel="1" x14ac:dyDescent="0.2">
      <c r="A220" s="9" t="s">
        <v>39</v>
      </c>
      <c r="B220" s="10" t="s">
        <v>15</v>
      </c>
      <c r="C220" s="12"/>
      <c r="D220" s="12"/>
      <c r="E220" s="2" t="str">
        <f t="shared" si="54"/>
        <v/>
      </c>
      <c r="F220" s="12"/>
      <c r="G220" s="12">
        <v>0</v>
      </c>
      <c r="H220" s="2" t="str">
        <f t="shared" si="55"/>
        <v/>
      </c>
      <c r="I220" s="12"/>
      <c r="J220" s="12"/>
      <c r="K220" s="2" t="str">
        <f t="shared" si="56"/>
        <v/>
      </c>
      <c r="L220" s="12"/>
      <c r="M220" s="12"/>
      <c r="N220" s="2" t="str">
        <f t="shared" si="57"/>
        <v/>
      </c>
      <c r="O220" s="12"/>
      <c r="P220" s="12"/>
      <c r="Q220" s="2" t="str">
        <f t="shared" si="58"/>
        <v/>
      </c>
    </row>
    <row r="221" spans="1:17" outlineLevel="1" x14ac:dyDescent="0.2">
      <c r="A221" s="5" t="s">
        <v>41</v>
      </c>
      <c r="B221" s="6" t="s">
        <v>21</v>
      </c>
      <c r="C221" s="4">
        <f>SUM(C222:C225)</f>
        <v>19</v>
      </c>
      <c r="D221" s="4">
        <f>SUM(D222:D225)</f>
        <v>61</v>
      </c>
      <c r="E221" s="2">
        <f t="shared" si="54"/>
        <v>2.2105263157894739</v>
      </c>
      <c r="F221" s="4">
        <f>SUM(F222:F225)</f>
        <v>0</v>
      </c>
      <c r="G221" s="4">
        <f>SUM(G222:G225)</f>
        <v>0</v>
      </c>
      <c r="H221" s="2" t="str">
        <f t="shared" si="55"/>
        <v/>
      </c>
      <c r="I221" s="4">
        <f>SUM(I222:I225)</f>
        <v>27</v>
      </c>
      <c r="J221" s="4">
        <f>SUM(J222:J225)</f>
        <v>27</v>
      </c>
      <c r="K221" s="2">
        <f t="shared" si="56"/>
        <v>0</v>
      </c>
      <c r="L221" s="4">
        <f>SUM(L222:L225)</f>
        <v>0</v>
      </c>
      <c r="M221" s="4">
        <f>SUM(M222:M225)</f>
        <v>0</v>
      </c>
      <c r="N221" s="2" t="str">
        <f t="shared" si="57"/>
        <v/>
      </c>
      <c r="O221" s="4">
        <f>SUM(O222:O225)</f>
        <v>0</v>
      </c>
      <c r="P221" s="4">
        <f>SUM(P222:P225)</f>
        <v>0</v>
      </c>
      <c r="Q221" s="2" t="str">
        <f t="shared" si="58"/>
        <v/>
      </c>
    </row>
    <row r="222" spans="1:17" outlineLevel="1" x14ac:dyDescent="0.2">
      <c r="A222" s="9" t="s">
        <v>40</v>
      </c>
      <c r="B222" s="10" t="s">
        <v>22</v>
      </c>
      <c r="C222" s="20"/>
      <c r="D222" s="20">
        <v>22</v>
      </c>
      <c r="E222" s="2" t="str">
        <f t="shared" si="54"/>
        <v/>
      </c>
      <c r="F222" s="12"/>
      <c r="G222" s="12"/>
      <c r="H222" s="2" t="str">
        <f t="shared" si="55"/>
        <v/>
      </c>
      <c r="I222" s="12">
        <v>27</v>
      </c>
      <c r="J222" s="12">
        <v>27</v>
      </c>
      <c r="K222" s="2">
        <f t="shared" si="56"/>
        <v>0</v>
      </c>
      <c r="L222" s="20"/>
      <c r="M222" s="12"/>
      <c r="N222" s="2" t="str">
        <f t="shared" si="57"/>
        <v/>
      </c>
      <c r="O222" s="20"/>
      <c r="P222" s="12"/>
      <c r="Q222" s="2" t="str">
        <f t="shared" si="58"/>
        <v/>
      </c>
    </row>
    <row r="223" spans="1:17" ht="24" outlineLevel="1" x14ac:dyDescent="0.2">
      <c r="A223" s="9" t="s">
        <v>42</v>
      </c>
      <c r="B223" s="10" t="s">
        <v>23</v>
      </c>
      <c r="C223" s="20"/>
      <c r="D223" s="20">
        <v>0</v>
      </c>
      <c r="E223" s="2" t="str">
        <f t="shared" si="54"/>
        <v/>
      </c>
      <c r="F223" s="12"/>
      <c r="G223" s="12"/>
      <c r="H223" s="2" t="str">
        <f t="shared" si="55"/>
        <v/>
      </c>
      <c r="I223" s="12"/>
      <c r="J223" s="12">
        <v>0</v>
      </c>
      <c r="K223" s="2" t="str">
        <f t="shared" si="56"/>
        <v/>
      </c>
      <c r="L223" s="20"/>
      <c r="M223" s="12"/>
      <c r="N223" s="2" t="str">
        <f t="shared" si="57"/>
        <v/>
      </c>
      <c r="O223" s="20"/>
      <c r="P223" s="12"/>
      <c r="Q223" s="2" t="str">
        <f t="shared" si="58"/>
        <v/>
      </c>
    </row>
    <row r="224" spans="1:17" outlineLevel="1" x14ac:dyDescent="0.2">
      <c r="A224" s="9" t="s">
        <v>43</v>
      </c>
      <c r="B224" s="10" t="s">
        <v>24</v>
      </c>
      <c r="C224" s="20">
        <v>19</v>
      </c>
      <c r="D224" s="20">
        <v>38</v>
      </c>
      <c r="E224" s="2">
        <f t="shared" si="54"/>
        <v>1</v>
      </c>
      <c r="F224" s="12"/>
      <c r="G224" s="12"/>
      <c r="H224" s="2" t="str">
        <f t="shared" si="55"/>
        <v/>
      </c>
      <c r="I224" s="12"/>
      <c r="J224" s="12">
        <v>0</v>
      </c>
      <c r="K224" s="2" t="str">
        <f t="shared" si="56"/>
        <v/>
      </c>
      <c r="L224" s="20"/>
      <c r="M224" s="12"/>
      <c r="N224" s="2" t="str">
        <f t="shared" si="57"/>
        <v/>
      </c>
      <c r="O224" s="20"/>
      <c r="P224" s="12"/>
      <c r="Q224" s="2" t="str">
        <f t="shared" si="58"/>
        <v/>
      </c>
    </row>
    <row r="225" spans="1:1025" outlineLevel="1" x14ac:dyDescent="0.2">
      <c r="A225" s="9" t="s">
        <v>44</v>
      </c>
      <c r="B225" s="10" t="s">
        <v>15</v>
      </c>
      <c r="C225" s="20"/>
      <c r="D225" s="20">
        <v>1</v>
      </c>
      <c r="E225" s="2" t="str">
        <f t="shared" si="54"/>
        <v/>
      </c>
      <c r="F225" s="12"/>
      <c r="G225" s="12"/>
      <c r="H225" s="2" t="str">
        <f t="shared" si="55"/>
        <v/>
      </c>
      <c r="I225" s="12"/>
      <c r="J225" s="12">
        <v>0</v>
      </c>
      <c r="K225" s="2" t="str">
        <f t="shared" si="56"/>
        <v/>
      </c>
      <c r="L225" s="20"/>
      <c r="M225" s="12"/>
      <c r="N225" s="2" t="str">
        <f t="shared" si="57"/>
        <v/>
      </c>
      <c r="O225" s="20"/>
      <c r="P225" s="12"/>
      <c r="Q225" s="2" t="str">
        <f t="shared" si="58"/>
        <v/>
      </c>
    </row>
    <row r="226" spans="1:1025" ht="11.45" customHeight="1" x14ac:dyDescent="0.2">
      <c r="A226" s="36" t="s">
        <v>56</v>
      </c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8"/>
    </row>
    <row r="227" spans="1:1025" customFormat="1" ht="15" outlineLevel="1" x14ac:dyDescent="0.25">
      <c r="A227" s="21">
        <v>1</v>
      </c>
      <c r="B227" s="22" t="s">
        <v>9</v>
      </c>
      <c r="C227" s="21">
        <f>SUM(C228:C233)</f>
        <v>38</v>
      </c>
      <c r="D227" s="21">
        <f>SUM(D228:D233)</f>
        <v>42</v>
      </c>
      <c r="E227" s="23">
        <f t="shared" ref="E227:E247" si="59">IF(C227=0,"",(D227-C227)/C227)</f>
        <v>0.10526315789473684</v>
      </c>
      <c r="F227" s="21">
        <f>SUM(F228:F233)</f>
        <v>24</v>
      </c>
      <c r="G227" s="21">
        <f>SUM(G228:G233)</f>
        <v>169</v>
      </c>
      <c r="H227" s="23">
        <f t="shared" ref="H227:H247" si="60">IF(F227=0,"",(G227-F227)/F227)</f>
        <v>6.041666666666667</v>
      </c>
      <c r="I227" s="21">
        <f>SUM(I228:I233)</f>
        <v>19</v>
      </c>
      <c r="J227" s="21">
        <f>SUM(J228:J233)</f>
        <v>17</v>
      </c>
      <c r="K227" s="23">
        <f t="shared" ref="K227:K247" si="61">IF(I227=0,"",(J227-I227)/I227)</f>
        <v>-0.10526315789473684</v>
      </c>
      <c r="L227" s="21">
        <f>SUM(L228:L233)</f>
        <v>0</v>
      </c>
      <c r="M227" s="21">
        <f>SUM(M228:M233)</f>
        <v>0</v>
      </c>
      <c r="N227" s="23" t="str">
        <f t="shared" ref="N227:N247" si="62">IF(L227=0,"",(M227-L227)/L227)</f>
        <v/>
      </c>
      <c r="O227" s="21">
        <f>SUM(O228:O233)</f>
        <v>0</v>
      </c>
      <c r="P227" s="21">
        <f>SUM(P228:P233)</f>
        <v>0</v>
      </c>
      <c r="Q227" s="23" t="str">
        <f t="shared" ref="Q227:Q247" si="63">IF(O227=0,"",(P227-O227)/O227)</f>
        <v/>
      </c>
      <c r="R227" s="32"/>
      <c r="S227" s="32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  <c r="GX227" s="24"/>
      <c r="GY227" s="24"/>
      <c r="GZ227" s="24"/>
      <c r="HA227" s="24"/>
      <c r="HB227" s="24"/>
      <c r="HC227" s="24"/>
      <c r="HD227" s="24"/>
      <c r="HE227" s="24"/>
      <c r="HF227" s="24"/>
      <c r="HG227" s="24"/>
      <c r="HH227" s="24"/>
      <c r="HI227" s="24"/>
      <c r="HJ227" s="24"/>
      <c r="HK227" s="24"/>
      <c r="HL227" s="24"/>
      <c r="HM227" s="24"/>
      <c r="HN227" s="24"/>
      <c r="HO227" s="24"/>
      <c r="HP227" s="24"/>
      <c r="HQ227" s="24"/>
      <c r="HR227" s="24"/>
      <c r="HS227" s="24"/>
      <c r="HT227" s="24"/>
      <c r="HU227" s="24"/>
      <c r="HV227" s="24"/>
      <c r="HW227" s="24"/>
      <c r="HX227" s="24"/>
      <c r="HY227" s="24"/>
      <c r="HZ227" s="24"/>
      <c r="IA227" s="24"/>
      <c r="IB227" s="24"/>
      <c r="IC227" s="24"/>
      <c r="ID227" s="24"/>
      <c r="IE227" s="24"/>
      <c r="IF227" s="24"/>
      <c r="IG227" s="24"/>
      <c r="IH227" s="24"/>
      <c r="II227" s="24"/>
      <c r="IJ227" s="24"/>
      <c r="IK227" s="24"/>
      <c r="IL227" s="24"/>
      <c r="IM227" s="24"/>
      <c r="IN227" s="24"/>
      <c r="IO227" s="24"/>
      <c r="IP227" s="24"/>
      <c r="IQ227" s="24"/>
      <c r="IR227" s="24"/>
      <c r="IS227" s="24"/>
      <c r="IT227" s="24"/>
      <c r="IU227" s="24"/>
      <c r="IV227" s="24"/>
      <c r="IW227" s="24"/>
      <c r="IX227" s="24"/>
      <c r="IY227" s="24"/>
      <c r="IZ227" s="24"/>
      <c r="JA227" s="24"/>
      <c r="JB227" s="24"/>
      <c r="JC227" s="24"/>
      <c r="JD227" s="24"/>
      <c r="JE227" s="24"/>
      <c r="JF227" s="24"/>
      <c r="JG227" s="24"/>
      <c r="JH227" s="24"/>
      <c r="JI227" s="24"/>
      <c r="JJ227" s="24"/>
      <c r="JK227" s="24"/>
      <c r="JL227" s="24"/>
      <c r="JM227" s="24"/>
      <c r="JN227" s="24"/>
      <c r="JO227" s="24"/>
      <c r="JP227" s="24"/>
      <c r="JQ227" s="24"/>
      <c r="JR227" s="24"/>
      <c r="JS227" s="24"/>
      <c r="JT227" s="24"/>
      <c r="JU227" s="24"/>
      <c r="JV227" s="24"/>
      <c r="JW227" s="24"/>
      <c r="JX227" s="24"/>
      <c r="JY227" s="24"/>
      <c r="JZ227" s="24"/>
      <c r="KA227" s="24"/>
      <c r="KB227" s="24"/>
      <c r="KC227" s="24"/>
      <c r="KD227" s="24"/>
      <c r="KE227" s="24"/>
      <c r="KF227" s="24"/>
      <c r="KG227" s="24"/>
      <c r="KH227" s="24"/>
      <c r="KI227" s="24"/>
      <c r="KJ227" s="24"/>
      <c r="KK227" s="24"/>
      <c r="KL227" s="24"/>
      <c r="KM227" s="24"/>
      <c r="KN227" s="24"/>
      <c r="KO227" s="24"/>
      <c r="KP227" s="24"/>
      <c r="KQ227" s="24"/>
      <c r="KR227" s="24"/>
      <c r="KS227" s="24"/>
      <c r="KT227" s="24"/>
      <c r="KU227" s="24"/>
      <c r="KV227" s="24"/>
      <c r="KW227" s="24"/>
      <c r="KX227" s="24"/>
      <c r="KY227" s="24"/>
      <c r="KZ227" s="24"/>
      <c r="LA227" s="24"/>
      <c r="LB227" s="24"/>
      <c r="LC227" s="24"/>
      <c r="LD227" s="24"/>
      <c r="LE227" s="24"/>
      <c r="LF227" s="24"/>
      <c r="LG227" s="24"/>
      <c r="LH227" s="24"/>
      <c r="LI227" s="24"/>
      <c r="LJ227" s="24"/>
      <c r="LK227" s="24"/>
      <c r="LL227" s="24"/>
      <c r="LM227" s="24"/>
      <c r="LN227" s="24"/>
      <c r="LO227" s="24"/>
      <c r="LP227" s="24"/>
      <c r="LQ227" s="24"/>
      <c r="LR227" s="24"/>
      <c r="LS227" s="24"/>
      <c r="LT227" s="24"/>
      <c r="LU227" s="24"/>
      <c r="LV227" s="24"/>
      <c r="LW227" s="24"/>
      <c r="LX227" s="24"/>
      <c r="LY227" s="24"/>
      <c r="LZ227" s="24"/>
      <c r="MA227" s="24"/>
      <c r="MB227" s="24"/>
      <c r="MC227" s="24"/>
      <c r="MD227" s="24"/>
      <c r="ME227" s="24"/>
      <c r="MF227" s="24"/>
      <c r="MG227" s="24"/>
      <c r="MH227" s="24"/>
      <c r="MI227" s="24"/>
      <c r="MJ227" s="24"/>
      <c r="MK227" s="24"/>
      <c r="ML227" s="24"/>
      <c r="MM227" s="24"/>
      <c r="MN227" s="24"/>
      <c r="MO227" s="24"/>
      <c r="MP227" s="24"/>
      <c r="MQ227" s="24"/>
      <c r="MR227" s="24"/>
      <c r="MS227" s="24"/>
      <c r="MT227" s="24"/>
      <c r="MU227" s="24"/>
      <c r="MV227" s="24"/>
      <c r="MW227" s="24"/>
      <c r="MX227" s="24"/>
      <c r="MY227" s="24"/>
      <c r="MZ227" s="24"/>
      <c r="NA227" s="24"/>
      <c r="NB227" s="24"/>
      <c r="NC227" s="24"/>
      <c r="ND227" s="24"/>
      <c r="NE227" s="24"/>
      <c r="NF227" s="24"/>
      <c r="NG227" s="24"/>
      <c r="NH227" s="24"/>
      <c r="NI227" s="24"/>
      <c r="NJ227" s="24"/>
      <c r="NK227" s="24"/>
      <c r="NL227" s="24"/>
      <c r="NM227" s="24"/>
      <c r="NN227" s="24"/>
      <c r="NO227" s="24"/>
      <c r="NP227" s="24"/>
      <c r="NQ227" s="24"/>
      <c r="NR227" s="24"/>
      <c r="NS227" s="24"/>
      <c r="NT227" s="24"/>
      <c r="NU227" s="24"/>
      <c r="NV227" s="24"/>
      <c r="NW227" s="24"/>
      <c r="NX227" s="24"/>
      <c r="NY227" s="24"/>
      <c r="NZ227" s="24"/>
      <c r="OA227" s="24"/>
      <c r="OB227" s="24"/>
      <c r="OC227" s="24"/>
      <c r="OD227" s="24"/>
      <c r="OE227" s="24"/>
      <c r="OF227" s="24"/>
      <c r="OG227" s="24"/>
      <c r="OH227" s="24"/>
      <c r="OI227" s="24"/>
      <c r="OJ227" s="24"/>
      <c r="OK227" s="24"/>
      <c r="OL227" s="24"/>
      <c r="OM227" s="24"/>
      <c r="ON227" s="24"/>
      <c r="OO227" s="24"/>
      <c r="OP227" s="24"/>
      <c r="OQ227" s="24"/>
      <c r="OR227" s="24"/>
      <c r="OS227" s="24"/>
      <c r="OT227" s="24"/>
      <c r="OU227" s="24"/>
      <c r="OV227" s="24"/>
      <c r="OW227" s="24"/>
      <c r="OX227" s="24"/>
      <c r="OY227" s="24"/>
      <c r="OZ227" s="24"/>
      <c r="PA227" s="24"/>
      <c r="PB227" s="24"/>
      <c r="PC227" s="24"/>
      <c r="PD227" s="24"/>
      <c r="PE227" s="24"/>
      <c r="PF227" s="24"/>
      <c r="PG227" s="24"/>
      <c r="PH227" s="24"/>
      <c r="PI227" s="24"/>
      <c r="PJ227" s="24"/>
      <c r="PK227" s="24"/>
      <c r="PL227" s="24"/>
      <c r="PM227" s="24"/>
      <c r="PN227" s="24"/>
      <c r="PO227" s="24"/>
      <c r="PP227" s="24"/>
      <c r="PQ227" s="24"/>
      <c r="PR227" s="24"/>
      <c r="PS227" s="24"/>
      <c r="PT227" s="24"/>
      <c r="PU227" s="24"/>
      <c r="PV227" s="24"/>
      <c r="PW227" s="24"/>
      <c r="PX227" s="24"/>
      <c r="PY227" s="24"/>
      <c r="PZ227" s="24"/>
      <c r="QA227" s="24"/>
      <c r="QB227" s="24"/>
      <c r="QC227" s="24"/>
      <c r="QD227" s="24"/>
      <c r="QE227" s="24"/>
      <c r="QF227" s="24"/>
      <c r="QG227" s="24"/>
      <c r="QH227" s="24"/>
      <c r="QI227" s="24"/>
      <c r="QJ227" s="24"/>
      <c r="QK227" s="24"/>
      <c r="QL227" s="24"/>
      <c r="QM227" s="24"/>
      <c r="QN227" s="24"/>
      <c r="QO227" s="24"/>
      <c r="QP227" s="24"/>
      <c r="QQ227" s="24"/>
      <c r="QR227" s="24"/>
      <c r="QS227" s="24"/>
      <c r="QT227" s="24"/>
      <c r="QU227" s="24"/>
      <c r="QV227" s="24"/>
      <c r="QW227" s="24"/>
      <c r="QX227" s="24"/>
      <c r="QY227" s="24"/>
      <c r="QZ227" s="24"/>
      <c r="RA227" s="24"/>
      <c r="RB227" s="24"/>
      <c r="RC227" s="24"/>
      <c r="RD227" s="24"/>
      <c r="RE227" s="24"/>
      <c r="RF227" s="24"/>
      <c r="RG227" s="24"/>
      <c r="RH227" s="24"/>
      <c r="RI227" s="24"/>
      <c r="RJ227" s="24"/>
      <c r="RK227" s="24"/>
      <c r="RL227" s="24"/>
      <c r="RM227" s="24"/>
      <c r="RN227" s="24"/>
      <c r="RO227" s="24"/>
      <c r="RP227" s="24"/>
      <c r="RQ227" s="24"/>
      <c r="RR227" s="24"/>
      <c r="RS227" s="24"/>
      <c r="RT227" s="24"/>
      <c r="RU227" s="24"/>
      <c r="RV227" s="24"/>
      <c r="RW227" s="24"/>
      <c r="RX227" s="24"/>
      <c r="RY227" s="24"/>
      <c r="RZ227" s="24"/>
      <c r="SA227" s="24"/>
      <c r="SB227" s="24"/>
      <c r="SC227" s="24"/>
      <c r="SD227" s="24"/>
      <c r="SE227" s="24"/>
      <c r="SF227" s="24"/>
      <c r="SG227" s="24"/>
      <c r="SH227" s="24"/>
      <c r="SI227" s="24"/>
      <c r="SJ227" s="24"/>
      <c r="SK227" s="24"/>
      <c r="SL227" s="24"/>
      <c r="SM227" s="24"/>
      <c r="SN227" s="24"/>
      <c r="SO227" s="24"/>
      <c r="SP227" s="24"/>
      <c r="SQ227" s="24"/>
      <c r="SR227" s="24"/>
      <c r="SS227" s="24"/>
      <c r="ST227" s="24"/>
      <c r="SU227" s="24"/>
      <c r="SV227" s="24"/>
      <c r="SW227" s="24"/>
      <c r="SX227" s="24"/>
      <c r="SY227" s="24"/>
      <c r="SZ227" s="24"/>
      <c r="TA227" s="24"/>
      <c r="TB227" s="24"/>
      <c r="TC227" s="24"/>
      <c r="TD227" s="24"/>
      <c r="TE227" s="24"/>
      <c r="TF227" s="24"/>
      <c r="TG227" s="24"/>
      <c r="TH227" s="24"/>
      <c r="TI227" s="24"/>
      <c r="TJ227" s="24"/>
      <c r="TK227" s="24"/>
      <c r="TL227" s="24"/>
      <c r="TM227" s="24"/>
      <c r="TN227" s="24"/>
      <c r="TO227" s="24"/>
      <c r="TP227" s="24"/>
      <c r="TQ227" s="24"/>
      <c r="TR227" s="24"/>
      <c r="TS227" s="24"/>
      <c r="TT227" s="24"/>
      <c r="TU227" s="24"/>
      <c r="TV227" s="24"/>
      <c r="TW227" s="24"/>
      <c r="TX227" s="24"/>
      <c r="TY227" s="24"/>
      <c r="TZ227" s="24"/>
      <c r="UA227" s="24"/>
      <c r="UB227" s="24"/>
      <c r="UC227" s="24"/>
      <c r="UD227" s="24"/>
      <c r="UE227" s="24"/>
      <c r="UF227" s="24"/>
      <c r="UG227" s="24"/>
      <c r="UH227" s="24"/>
      <c r="UI227" s="24"/>
      <c r="UJ227" s="24"/>
      <c r="UK227" s="24"/>
      <c r="UL227" s="24"/>
      <c r="UM227" s="24"/>
      <c r="UN227" s="24"/>
      <c r="UO227" s="24"/>
      <c r="UP227" s="24"/>
      <c r="UQ227" s="24"/>
      <c r="UR227" s="24"/>
      <c r="US227" s="24"/>
      <c r="UT227" s="24"/>
      <c r="UU227" s="24"/>
      <c r="UV227" s="24"/>
      <c r="UW227" s="24"/>
      <c r="UX227" s="24"/>
      <c r="UY227" s="24"/>
      <c r="UZ227" s="24"/>
      <c r="VA227" s="24"/>
      <c r="VB227" s="24"/>
      <c r="VC227" s="24"/>
      <c r="VD227" s="24"/>
      <c r="VE227" s="24"/>
      <c r="VF227" s="24"/>
      <c r="VG227" s="24"/>
      <c r="VH227" s="24"/>
      <c r="VI227" s="24"/>
      <c r="VJ227" s="24"/>
      <c r="VK227" s="24"/>
      <c r="VL227" s="24"/>
      <c r="VM227" s="24"/>
      <c r="VN227" s="24"/>
      <c r="VO227" s="24"/>
      <c r="VP227" s="24"/>
      <c r="VQ227" s="24"/>
      <c r="VR227" s="24"/>
      <c r="VS227" s="24"/>
      <c r="VT227" s="24"/>
      <c r="VU227" s="24"/>
      <c r="VV227" s="24"/>
      <c r="VW227" s="24"/>
      <c r="VX227" s="24"/>
      <c r="VY227" s="24"/>
      <c r="VZ227" s="24"/>
      <c r="WA227" s="24"/>
      <c r="WB227" s="24"/>
      <c r="WC227" s="24"/>
      <c r="WD227" s="24"/>
      <c r="WE227" s="24"/>
      <c r="WF227" s="24"/>
      <c r="WG227" s="24"/>
      <c r="WH227" s="24"/>
      <c r="WI227" s="24"/>
      <c r="WJ227" s="24"/>
      <c r="WK227" s="24"/>
      <c r="WL227" s="24"/>
      <c r="WM227" s="24"/>
      <c r="WN227" s="24"/>
      <c r="WO227" s="24"/>
      <c r="WP227" s="24"/>
      <c r="WQ227" s="24"/>
      <c r="WR227" s="24"/>
      <c r="WS227" s="24"/>
      <c r="WT227" s="24"/>
      <c r="WU227" s="24"/>
      <c r="WV227" s="24"/>
      <c r="WW227" s="24"/>
      <c r="WX227" s="24"/>
      <c r="WY227" s="24"/>
      <c r="WZ227" s="24"/>
      <c r="XA227" s="24"/>
      <c r="XB227" s="24"/>
      <c r="XC227" s="24"/>
      <c r="XD227" s="24"/>
      <c r="XE227" s="24"/>
      <c r="XF227" s="24"/>
      <c r="XG227" s="24"/>
      <c r="XH227" s="24"/>
      <c r="XI227" s="24"/>
      <c r="XJ227" s="24"/>
      <c r="XK227" s="24"/>
      <c r="XL227" s="24"/>
      <c r="XM227" s="24"/>
      <c r="XN227" s="24"/>
      <c r="XO227" s="24"/>
      <c r="XP227" s="24"/>
      <c r="XQ227" s="24"/>
      <c r="XR227" s="24"/>
      <c r="XS227" s="24"/>
      <c r="XT227" s="24"/>
      <c r="XU227" s="24"/>
      <c r="XV227" s="24"/>
      <c r="XW227" s="24"/>
      <c r="XX227" s="24"/>
      <c r="XY227" s="24"/>
      <c r="XZ227" s="24"/>
      <c r="YA227" s="24"/>
      <c r="YB227" s="24"/>
      <c r="YC227" s="24"/>
      <c r="YD227" s="24"/>
      <c r="YE227" s="24"/>
      <c r="YF227" s="24"/>
      <c r="YG227" s="24"/>
      <c r="YH227" s="24"/>
      <c r="YI227" s="24"/>
      <c r="YJ227" s="24"/>
      <c r="YK227" s="24"/>
      <c r="YL227" s="24"/>
      <c r="YM227" s="24"/>
      <c r="YN227" s="24"/>
      <c r="YO227" s="24"/>
      <c r="YP227" s="24"/>
      <c r="YQ227" s="24"/>
      <c r="YR227" s="24"/>
      <c r="YS227" s="24"/>
      <c r="YT227" s="24"/>
      <c r="YU227" s="24"/>
      <c r="YV227" s="24"/>
      <c r="YW227" s="24"/>
      <c r="YX227" s="24"/>
      <c r="YY227" s="24"/>
      <c r="YZ227" s="24"/>
      <c r="ZA227" s="24"/>
      <c r="ZB227" s="24"/>
      <c r="ZC227" s="24"/>
      <c r="ZD227" s="24"/>
      <c r="ZE227" s="24"/>
      <c r="ZF227" s="24"/>
      <c r="ZG227" s="24"/>
      <c r="ZH227" s="24"/>
      <c r="ZI227" s="24"/>
      <c r="ZJ227" s="24"/>
      <c r="ZK227" s="24"/>
      <c r="ZL227" s="24"/>
      <c r="ZM227" s="24"/>
      <c r="ZN227" s="24"/>
      <c r="ZO227" s="24"/>
      <c r="ZP227" s="24"/>
      <c r="ZQ227" s="24"/>
      <c r="ZR227" s="24"/>
      <c r="ZS227" s="24"/>
      <c r="ZT227" s="24"/>
      <c r="ZU227" s="24"/>
      <c r="ZV227" s="24"/>
      <c r="ZW227" s="24"/>
      <c r="ZX227" s="24"/>
      <c r="ZY227" s="24"/>
      <c r="ZZ227" s="24"/>
      <c r="AAA227" s="24"/>
      <c r="AAB227" s="24"/>
      <c r="AAC227" s="24"/>
      <c r="AAD227" s="24"/>
      <c r="AAE227" s="24"/>
      <c r="AAF227" s="24"/>
      <c r="AAG227" s="24"/>
      <c r="AAH227" s="24"/>
      <c r="AAI227" s="24"/>
      <c r="AAJ227" s="24"/>
      <c r="AAK227" s="24"/>
      <c r="AAL227" s="24"/>
      <c r="AAM227" s="24"/>
      <c r="AAN227" s="24"/>
      <c r="AAO227" s="24"/>
      <c r="AAP227" s="24"/>
      <c r="AAQ227" s="24"/>
      <c r="AAR227" s="24"/>
      <c r="AAS227" s="24"/>
      <c r="AAT227" s="24"/>
      <c r="AAU227" s="24"/>
      <c r="AAV227" s="24"/>
      <c r="AAW227" s="24"/>
      <c r="AAX227" s="24"/>
      <c r="AAY227" s="24"/>
      <c r="AAZ227" s="24"/>
      <c r="ABA227" s="24"/>
      <c r="ABB227" s="24"/>
      <c r="ABC227" s="24"/>
      <c r="ABD227" s="24"/>
      <c r="ABE227" s="24"/>
      <c r="ABF227" s="24"/>
      <c r="ABG227" s="24"/>
      <c r="ABH227" s="24"/>
      <c r="ABI227" s="24"/>
      <c r="ABJ227" s="24"/>
      <c r="ABK227" s="24"/>
      <c r="ABL227" s="24"/>
      <c r="ABM227" s="24"/>
      <c r="ABN227" s="24"/>
      <c r="ABO227" s="24"/>
      <c r="ABP227" s="24"/>
      <c r="ABQ227" s="24"/>
      <c r="ABR227" s="24"/>
      <c r="ABS227" s="24"/>
      <c r="ABT227" s="24"/>
      <c r="ABU227" s="24"/>
      <c r="ABV227" s="24"/>
      <c r="ABW227" s="24"/>
      <c r="ABX227" s="24"/>
      <c r="ABY227" s="24"/>
      <c r="ABZ227" s="24"/>
      <c r="ACA227" s="24"/>
      <c r="ACB227" s="24"/>
      <c r="ACC227" s="24"/>
      <c r="ACD227" s="24"/>
      <c r="ACE227" s="24"/>
      <c r="ACF227" s="24"/>
      <c r="ACG227" s="24"/>
      <c r="ACH227" s="24"/>
      <c r="ACI227" s="24"/>
      <c r="ACJ227" s="24"/>
      <c r="ACK227" s="24"/>
      <c r="ACL227" s="24"/>
      <c r="ACM227" s="24"/>
      <c r="ACN227" s="24"/>
      <c r="ACO227" s="24"/>
      <c r="ACP227" s="24"/>
      <c r="ACQ227" s="24"/>
      <c r="ACR227" s="24"/>
      <c r="ACS227" s="24"/>
      <c r="ACT227" s="24"/>
      <c r="ACU227" s="24"/>
      <c r="ACV227" s="24"/>
      <c r="ACW227" s="24"/>
      <c r="ACX227" s="24"/>
      <c r="ACY227" s="24"/>
      <c r="ACZ227" s="24"/>
      <c r="ADA227" s="24"/>
      <c r="ADB227" s="24"/>
      <c r="ADC227" s="24"/>
      <c r="ADD227" s="24"/>
      <c r="ADE227" s="24"/>
      <c r="ADF227" s="24"/>
      <c r="ADG227" s="24"/>
      <c r="ADH227" s="24"/>
      <c r="ADI227" s="24"/>
      <c r="ADJ227" s="24"/>
      <c r="ADK227" s="24"/>
      <c r="ADL227" s="24"/>
      <c r="ADM227" s="24"/>
      <c r="ADN227" s="24"/>
      <c r="ADO227" s="24"/>
      <c r="ADP227" s="24"/>
      <c r="ADQ227" s="24"/>
      <c r="ADR227" s="24"/>
      <c r="ADS227" s="24"/>
      <c r="ADT227" s="24"/>
      <c r="ADU227" s="24"/>
      <c r="ADV227" s="24"/>
      <c r="ADW227" s="24"/>
      <c r="ADX227" s="24"/>
      <c r="ADY227" s="24"/>
      <c r="ADZ227" s="24"/>
      <c r="AEA227" s="24"/>
      <c r="AEB227" s="24"/>
      <c r="AEC227" s="24"/>
      <c r="AED227" s="24"/>
      <c r="AEE227" s="24"/>
      <c r="AEF227" s="24"/>
      <c r="AEG227" s="24"/>
      <c r="AEH227" s="24"/>
      <c r="AEI227" s="24"/>
      <c r="AEJ227" s="24"/>
      <c r="AEK227" s="24"/>
      <c r="AEL227" s="24"/>
      <c r="AEM227" s="24"/>
      <c r="AEN227" s="24"/>
      <c r="AEO227" s="24"/>
      <c r="AEP227" s="24"/>
      <c r="AEQ227" s="24"/>
      <c r="AER227" s="24"/>
      <c r="AES227" s="24"/>
      <c r="AET227" s="24"/>
      <c r="AEU227" s="24"/>
      <c r="AEV227" s="24"/>
      <c r="AEW227" s="24"/>
      <c r="AEX227" s="24"/>
      <c r="AEY227" s="24"/>
      <c r="AEZ227" s="24"/>
      <c r="AFA227" s="24"/>
      <c r="AFB227" s="24"/>
      <c r="AFC227" s="24"/>
      <c r="AFD227" s="24"/>
      <c r="AFE227" s="24"/>
      <c r="AFF227" s="24"/>
      <c r="AFG227" s="24"/>
      <c r="AFH227" s="24"/>
      <c r="AFI227" s="24"/>
      <c r="AFJ227" s="24"/>
      <c r="AFK227" s="24"/>
      <c r="AFL227" s="24"/>
      <c r="AFM227" s="24"/>
      <c r="AFN227" s="24"/>
      <c r="AFO227" s="24"/>
      <c r="AFP227" s="24"/>
      <c r="AFQ227" s="24"/>
      <c r="AFR227" s="24"/>
      <c r="AFS227" s="24"/>
      <c r="AFT227" s="24"/>
      <c r="AFU227" s="24"/>
      <c r="AFV227" s="24"/>
      <c r="AFW227" s="24"/>
      <c r="AFX227" s="24"/>
      <c r="AFY227" s="24"/>
      <c r="AFZ227" s="24"/>
      <c r="AGA227" s="24"/>
      <c r="AGB227" s="24"/>
      <c r="AGC227" s="24"/>
      <c r="AGD227" s="24"/>
      <c r="AGE227" s="24"/>
      <c r="AGF227" s="24"/>
      <c r="AGG227" s="24"/>
      <c r="AGH227" s="24"/>
      <c r="AGI227" s="24"/>
      <c r="AGJ227" s="24"/>
      <c r="AGK227" s="24"/>
      <c r="AGL227" s="24"/>
      <c r="AGM227" s="24"/>
      <c r="AGN227" s="24"/>
      <c r="AGO227" s="24"/>
      <c r="AGP227" s="24"/>
      <c r="AGQ227" s="24"/>
      <c r="AGR227" s="24"/>
      <c r="AGS227" s="24"/>
      <c r="AGT227" s="24"/>
      <c r="AGU227" s="24"/>
      <c r="AGV227" s="24"/>
      <c r="AGW227" s="24"/>
      <c r="AGX227" s="24"/>
      <c r="AGY227" s="24"/>
      <c r="AGZ227" s="24"/>
      <c r="AHA227" s="24"/>
      <c r="AHB227" s="24"/>
      <c r="AHC227" s="24"/>
      <c r="AHD227" s="24"/>
      <c r="AHE227" s="24"/>
      <c r="AHF227" s="24"/>
      <c r="AHG227" s="24"/>
      <c r="AHH227" s="24"/>
      <c r="AHI227" s="24"/>
      <c r="AHJ227" s="24"/>
      <c r="AHK227" s="24"/>
      <c r="AHL227" s="24"/>
      <c r="AHM227" s="24"/>
      <c r="AHN227" s="24"/>
      <c r="AHO227" s="24"/>
      <c r="AHP227" s="24"/>
      <c r="AHQ227" s="24"/>
      <c r="AHR227" s="24"/>
      <c r="AHS227" s="24"/>
      <c r="AHT227" s="24"/>
      <c r="AHU227" s="24"/>
      <c r="AHV227" s="24"/>
      <c r="AHW227" s="24"/>
      <c r="AHX227" s="24"/>
      <c r="AHY227" s="24"/>
      <c r="AHZ227" s="24"/>
      <c r="AIA227" s="24"/>
      <c r="AIB227" s="24"/>
      <c r="AIC227" s="24"/>
      <c r="AID227" s="24"/>
      <c r="AIE227" s="24"/>
      <c r="AIF227" s="24"/>
      <c r="AIG227" s="24"/>
      <c r="AIH227" s="24"/>
      <c r="AII227" s="24"/>
      <c r="AIJ227" s="24"/>
      <c r="AIK227" s="24"/>
      <c r="AIL227" s="24"/>
      <c r="AIM227" s="24"/>
      <c r="AIN227" s="24"/>
      <c r="AIO227" s="24"/>
      <c r="AIP227" s="24"/>
      <c r="AIQ227" s="24"/>
      <c r="AIR227" s="24"/>
      <c r="AIS227" s="24"/>
      <c r="AIT227" s="24"/>
      <c r="AIU227" s="24"/>
      <c r="AIV227" s="24"/>
      <c r="AIW227" s="24"/>
      <c r="AIX227" s="24"/>
      <c r="AIY227" s="24"/>
      <c r="AIZ227" s="24"/>
      <c r="AJA227" s="24"/>
      <c r="AJB227" s="24"/>
      <c r="AJC227" s="24"/>
      <c r="AJD227" s="24"/>
      <c r="AJE227" s="24"/>
      <c r="AJF227" s="24"/>
      <c r="AJG227" s="24"/>
      <c r="AJH227" s="24"/>
      <c r="AJI227" s="24"/>
      <c r="AJJ227" s="24"/>
      <c r="AJK227" s="24"/>
      <c r="AJL227" s="24"/>
      <c r="AJM227" s="24"/>
      <c r="AJN227" s="24"/>
      <c r="AJO227" s="24"/>
      <c r="AJP227" s="24"/>
      <c r="AJQ227" s="24"/>
      <c r="AJR227" s="24"/>
      <c r="AJS227" s="24"/>
      <c r="AJT227" s="24"/>
      <c r="AJU227" s="24"/>
      <c r="AJV227" s="24"/>
      <c r="AJW227" s="24"/>
      <c r="AJX227" s="24"/>
      <c r="AJY227" s="24"/>
      <c r="AJZ227" s="24"/>
      <c r="AKA227" s="24"/>
      <c r="AKB227" s="24"/>
      <c r="AKC227" s="24"/>
      <c r="AKD227" s="24"/>
      <c r="AKE227" s="24"/>
      <c r="AKF227" s="24"/>
      <c r="AKG227" s="24"/>
      <c r="AKH227" s="24"/>
      <c r="AKI227" s="24"/>
      <c r="AKJ227" s="24"/>
      <c r="AKK227" s="24"/>
      <c r="AKL227" s="24"/>
      <c r="AKM227" s="24"/>
      <c r="AKN227" s="24"/>
      <c r="AKO227" s="24"/>
      <c r="AKP227" s="24"/>
      <c r="AKQ227" s="24"/>
      <c r="AKR227" s="24"/>
      <c r="AKS227" s="24"/>
      <c r="AKT227" s="24"/>
      <c r="AKU227" s="24"/>
      <c r="AKV227" s="24"/>
      <c r="AKW227" s="24"/>
      <c r="AKX227" s="24"/>
      <c r="AKY227" s="24"/>
      <c r="AKZ227" s="24"/>
      <c r="ALA227" s="24"/>
      <c r="ALB227" s="24"/>
      <c r="ALC227" s="24"/>
      <c r="ALD227" s="24"/>
      <c r="ALE227" s="24"/>
      <c r="ALF227" s="24"/>
      <c r="ALG227" s="24"/>
      <c r="ALH227" s="24"/>
      <c r="ALI227" s="24"/>
      <c r="ALJ227" s="24"/>
      <c r="ALK227" s="24"/>
      <c r="ALL227" s="24"/>
      <c r="ALM227" s="24"/>
      <c r="ALN227" s="24"/>
      <c r="ALO227" s="24"/>
      <c r="ALP227" s="24"/>
      <c r="ALQ227" s="24"/>
      <c r="ALR227" s="24"/>
      <c r="ALS227" s="24"/>
      <c r="ALT227" s="24"/>
      <c r="ALU227" s="24"/>
      <c r="ALV227" s="24"/>
      <c r="ALW227" s="24"/>
      <c r="ALX227" s="24"/>
      <c r="ALY227" s="24"/>
      <c r="ALZ227" s="24"/>
      <c r="AMA227" s="24"/>
      <c r="AMB227" s="24"/>
      <c r="AMC227" s="24"/>
      <c r="AMD227" s="24"/>
      <c r="AME227" s="24"/>
      <c r="AMF227" s="24"/>
      <c r="AMG227" s="24"/>
      <c r="AMH227" s="24"/>
      <c r="AMI227" s="24"/>
      <c r="AMJ227" s="24"/>
      <c r="AMK227" s="24"/>
    </row>
    <row r="228" spans="1:1025" customFormat="1" ht="15" outlineLevel="1" x14ac:dyDescent="0.25">
      <c r="A228" s="25" t="s">
        <v>25</v>
      </c>
      <c r="B228" s="26" t="s">
        <v>10</v>
      </c>
      <c r="C228" s="27"/>
      <c r="D228" s="27">
        <v>4</v>
      </c>
      <c r="E228" s="23" t="str">
        <f t="shared" si="59"/>
        <v/>
      </c>
      <c r="F228" s="27"/>
      <c r="G228" s="27">
        <v>0</v>
      </c>
      <c r="H228" s="23" t="str">
        <f t="shared" si="60"/>
        <v/>
      </c>
      <c r="I228" s="27"/>
      <c r="J228" s="27">
        <v>0</v>
      </c>
      <c r="K228" s="23" t="str">
        <f t="shared" si="61"/>
        <v/>
      </c>
      <c r="L228" s="27"/>
      <c r="M228" s="27"/>
      <c r="N228" s="23" t="str">
        <f t="shared" si="62"/>
        <v/>
      </c>
      <c r="O228" s="27"/>
      <c r="P228" s="27"/>
      <c r="Q228" s="23" t="str">
        <f t="shared" si="63"/>
        <v/>
      </c>
      <c r="R228" s="32"/>
      <c r="S228" s="32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  <c r="HB228" s="24"/>
      <c r="HC228" s="24"/>
      <c r="HD228" s="24"/>
      <c r="HE228" s="24"/>
      <c r="HF228" s="24"/>
      <c r="HG228" s="24"/>
      <c r="HH228" s="24"/>
      <c r="HI228" s="24"/>
      <c r="HJ228" s="24"/>
      <c r="HK228" s="24"/>
      <c r="HL228" s="24"/>
      <c r="HM228" s="24"/>
      <c r="HN228" s="24"/>
      <c r="HO228" s="24"/>
      <c r="HP228" s="24"/>
      <c r="HQ228" s="24"/>
      <c r="HR228" s="24"/>
      <c r="HS228" s="24"/>
      <c r="HT228" s="24"/>
      <c r="HU228" s="24"/>
      <c r="HV228" s="24"/>
      <c r="HW228" s="24"/>
      <c r="HX228" s="24"/>
      <c r="HY228" s="24"/>
      <c r="HZ228" s="24"/>
      <c r="IA228" s="24"/>
      <c r="IB228" s="24"/>
      <c r="IC228" s="24"/>
      <c r="ID228" s="24"/>
      <c r="IE228" s="24"/>
      <c r="IF228" s="24"/>
      <c r="IG228" s="24"/>
      <c r="IH228" s="24"/>
      <c r="II228" s="24"/>
      <c r="IJ228" s="24"/>
      <c r="IK228" s="24"/>
      <c r="IL228" s="24"/>
      <c r="IM228" s="24"/>
      <c r="IN228" s="24"/>
      <c r="IO228" s="24"/>
      <c r="IP228" s="24"/>
      <c r="IQ228" s="24"/>
      <c r="IR228" s="24"/>
      <c r="IS228" s="24"/>
      <c r="IT228" s="24"/>
      <c r="IU228" s="24"/>
      <c r="IV228" s="24"/>
      <c r="IW228" s="24"/>
      <c r="IX228" s="24"/>
      <c r="IY228" s="24"/>
      <c r="IZ228" s="24"/>
      <c r="JA228" s="24"/>
      <c r="JB228" s="24"/>
      <c r="JC228" s="24"/>
      <c r="JD228" s="24"/>
      <c r="JE228" s="24"/>
      <c r="JF228" s="24"/>
      <c r="JG228" s="24"/>
      <c r="JH228" s="24"/>
      <c r="JI228" s="24"/>
      <c r="JJ228" s="24"/>
      <c r="JK228" s="24"/>
      <c r="JL228" s="24"/>
      <c r="JM228" s="24"/>
      <c r="JN228" s="24"/>
      <c r="JO228" s="24"/>
      <c r="JP228" s="24"/>
      <c r="JQ228" s="24"/>
      <c r="JR228" s="24"/>
      <c r="JS228" s="24"/>
      <c r="JT228" s="24"/>
      <c r="JU228" s="24"/>
      <c r="JV228" s="24"/>
      <c r="JW228" s="24"/>
      <c r="JX228" s="24"/>
      <c r="JY228" s="24"/>
      <c r="JZ228" s="24"/>
      <c r="KA228" s="24"/>
      <c r="KB228" s="24"/>
      <c r="KC228" s="24"/>
      <c r="KD228" s="24"/>
      <c r="KE228" s="24"/>
      <c r="KF228" s="24"/>
      <c r="KG228" s="24"/>
      <c r="KH228" s="24"/>
      <c r="KI228" s="24"/>
      <c r="KJ228" s="24"/>
      <c r="KK228" s="24"/>
      <c r="KL228" s="24"/>
      <c r="KM228" s="24"/>
      <c r="KN228" s="24"/>
      <c r="KO228" s="24"/>
      <c r="KP228" s="24"/>
      <c r="KQ228" s="24"/>
      <c r="KR228" s="24"/>
      <c r="KS228" s="24"/>
      <c r="KT228" s="24"/>
      <c r="KU228" s="24"/>
      <c r="KV228" s="24"/>
      <c r="KW228" s="24"/>
      <c r="KX228" s="24"/>
      <c r="KY228" s="24"/>
      <c r="KZ228" s="24"/>
      <c r="LA228" s="24"/>
      <c r="LB228" s="24"/>
      <c r="LC228" s="24"/>
      <c r="LD228" s="24"/>
      <c r="LE228" s="24"/>
      <c r="LF228" s="24"/>
      <c r="LG228" s="24"/>
      <c r="LH228" s="24"/>
      <c r="LI228" s="24"/>
      <c r="LJ228" s="24"/>
      <c r="LK228" s="24"/>
      <c r="LL228" s="24"/>
      <c r="LM228" s="24"/>
      <c r="LN228" s="24"/>
      <c r="LO228" s="24"/>
      <c r="LP228" s="24"/>
      <c r="LQ228" s="24"/>
      <c r="LR228" s="24"/>
      <c r="LS228" s="24"/>
      <c r="LT228" s="24"/>
      <c r="LU228" s="24"/>
      <c r="LV228" s="24"/>
      <c r="LW228" s="24"/>
      <c r="LX228" s="24"/>
      <c r="LY228" s="24"/>
      <c r="LZ228" s="24"/>
      <c r="MA228" s="24"/>
      <c r="MB228" s="24"/>
      <c r="MC228" s="24"/>
      <c r="MD228" s="24"/>
      <c r="ME228" s="24"/>
      <c r="MF228" s="24"/>
      <c r="MG228" s="24"/>
      <c r="MH228" s="24"/>
      <c r="MI228" s="24"/>
      <c r="MJ228" s="24"/>
      <c r="MK228" s="24"/>
      <c r="ML228" s="24"/>
      <c r="MM228" s="24"/>
      <c r="MN228" s="24"/>
      <c r="MO228" s="24"/>
      <c r="MP228" s="24"/>
      <c r="MQ228" s="24"/>
      <c r="MR228" s="24"/>
      <c r="MS228" s="24"/>
      <c r="MT228" s="24"/>
      <c r="MU228" s="24"/>
      <c r="MV228" s="24"/>
      <c r="MW228" s="24"/>
      <c r="MX228" s="24"/>
      <c r="MY228" s="24"/>
      <c r="MZ228" s="24"/>
      <c r="NA228" s="24"/>
      <c r="NB228" s="24"/>
      <c r="NC228" s="24"/>
      <c r="ND228" s="24"/>
      <c r="NE228" s="24"/>
      <c r="NF228" s="24"/>
      <c r="NG228" s="24"/>
      <c r="NH228" s="24"/>
      <c r="NI228" s="24"/>
      <c r="NJ228" s="24"/>
      <c r="NK228" s="24"/>
      <c r="NL228" s="24"/>
      <c r="NM228" s="24"/>
      <c r="NN228" s="24"/>
      <c r="NO228" s="24"/>
      <c r="NP228" s="24"/>
      <c r="NQ228" s="24"/>
      <c r="NR228" s="24"/>
      <c r="NS228" s="24"/>
      <c r="NT228" s="24"/>
      <c r="NU228" s="24"/>
      <c r="NV228" s="24"/>
      <c r="NW228" s="24"/>
      <c r="NX228" s="24"/>
      <c r="NY228" s="24"/>
      <c r="NZ228" s="24"/>
      <c r="OA228" s="24"/>
      <c r="OB228" s="24"/>
      <c r="OC228" s="24"/>
      <c r="OD228" s="24"/>
      <c r="OE228" s="24"/>
      <c r="OF228" s="24"/>
      <c r="OG228" s="24"/>
      <c r="OH228" s="24"/>
      <c r="OI228" s="24"/>
      <c r="OJ228" s="24"/>
      <c r="OK228" s="24"/>
      <c r="OL228" s="24"/>
      <c r="OM228" s="24"/>
      <c r="ON228" s="24"/>
      <c r="OO228" s="24"/>
      <c r="OP228" s="24"/>
      <c r="OQ228" s="24"/>
      <c r="OR228" s="24"/>
      <c r="OS228" s="24"/>
      <c r="OT228" s="24"/>
      <c r="OU228" s="24"/>
      <c r="OV228" s="24"/>
      <c r="OW228" s="24"/>
      <c r="OX228" s="24"/>
      <c r="OY228" s="24"/>
      <c r="OZ228" s="24"/>
      <c r="PA228" s="24"/>
      <c r="PB228" s="24"/>
      <c r="PC228" s="24"/>
      <c r="PD228" s="24"/>
      <c r="PE228" s="24"/>
      <c r="PF228" s="24"/>
      <c r="PG228" s="24"/>
      <c r="PH228" s="24"/>
      <c r="PI228" s="24"/>
      <c r="PJ228" s="24"/>
      <c r="PK228" s="24"/>
      <c r="PL228" s="24"/>
      <c r="PM228" s="24"/>
      <c r="PN228" s="24"/>
      <c r="PO228" s="24"/>
      <c r="PP228" s="24"/>
      <c r="PQ228" s="24"/>
      <c r="PR228" s="24"/>
      <c r="PS228" s="24"/>
      <c r="PT228" s="24"/>
      <c r="PU228" s="24"/>
      <c r="PV228" s="24"/>
      <c r="PW228" s="24"/>
      <c r="PX228" s="24"/>
      <c r="PY228" s="24"/>
      <c r="PZ228" s="24"/>
      <c r="QA228" s="24"/>
      <c r="QB228" s="24"/>
      <c r="QC228" s="24"/>
      <c r="QD228" s="24"/>
      <c r="QE228" s="24"/>
      <c r="QF228" s="24"/>
      <c r="QG228" s="24"/>
      <c r="QH228" s="24"/>
      <c r="QI228" s="24"/>
      <c r="QJ228" s="24"/>
      <c r="QK228" s="24"/>
      <c r="QL228" s="24"/>
      <c r="QM228" s="24"/>
      <c r="QN228" s="24"/>
      <c r="QO228" s="24"/>
      <c r="QP228" s="24"/>
      <c r="QQ228" s="24"/>
      <c r="QR228" s="24"/>
      <c r="QS228" s="24"/>
      <c r="QT228" s="24"/>
      <c r="QU228" s="24"/>
      <c r="QV228" s="24"/>
      <c r="QW228" s="24"/>
      <c r="QX228" s="24"/>
      <c r="QY228" s="24"/>
      <c r="QZ228" s="24"/>
      <c r="RA228" s="24"/>
      <c r="RB228" s="24"/>
      <c r="RC228" s="24"/>
      <c r="RD228" s="24"/>
      <c r="RE228" s="24"/>
      <c r="RF228" s="24"/>
      <c r="RG228" s="24"/>
      <c r="RH228" s="24"/>
      <c r="RI228" s="24"/>
      <c r="RJ228" s="24"/>
      <c r="RK228" s="24"/>
      <c r="RL228" s="24"/>
      <c r="RM228" s="24"/>
      <c r="RN228" s="24"/>
      <c r="RO228" s="24"/>
      <c r="RP228" s="24"/>
      <c r="RQ228" s="24"/>
      <c r="RR228" s="24"/>
      <c r="RS228" s="24"/>
      <c r="RT228" s="24"/>
      <c r="RU228" s="24"/>
      <c r="RV228" s="24"/>
      <c r="RW228" s="24"/>
      <c r="RX228" s="24"/>
      <c r="RY228" s="24"/>
      <c r="RZ228" s="24"/>
      <c r="SA228" s="24"/>
      <c r="SB228" s="24"/>
      <c r="SC228" s="24"/>
      <c r="SD228" s="24"/>
      <c r="SE228" s="24"/>
      <c r="SF228" s="24"/>
      <c r="SG228" s="24"/>
      <c r="SH228" s="24"/>
      <c r="SI228" s="24"/>
      <c r="SJ228" s="24"/>
      <c r="SK228" s="24"/>
      <c r="SL228" s="24"/>
      <c r="SM228" s="24"/>
      <c r="SN228" s="24"/>
      <c r="SO228" s="24"/>
      <c r="SP228" s="24"/>
      <c r="SQ228" s="24"/>
      <c r="SR228" s="24"/>
      <c r="SS228" s="24"/>
      <c r="ST228" s="24"/>
      <c r="SU228" s="24"/>
      <c r="SV228" s="24"/>
      <c r="SW228" s="24"/>
      <c r="SX228" s="24"/>
      <c r="SY228" s="24"/>
      <c r="SZ228" s="24"/>
      <c r="TA228" s="24"/>
      <c r="TB228" s="24"/>
      <c r="TC228" s="24"/>
      <c r="TD228" s="24"/>
      <c r="TE228" s="24"/>
      <c r="TF228" s="24"/>
      <c r="TG228" s="24"/>
      <c r="TH228" s="24"/>
      <c r="TI228" s="24"/>
      <c r="TJ228" s="24"/>
      <c r="TK228" s="24"/>
      <c r="TL228" s="24"/>
      <c r="TM228" s="24"/>
      <c r="TN228" s="24"/>
      <c r="TO228" s="24"/>
      <c r="TP228" s="24"/>
      <c r="TQ228" s="24"/>
      <c r="TR228" s="24"/>
      <c r="TS228" s="24"/>
      <c r="TT228" s="24"/>
      <c r="TU228" s="24"/>
      <c r="TV228" s="24"/>
      <c r="TW228" s="24"/>
      <c r="TX228" s="24"/>
      <c r="TY228" s="24"/>
      <c r="TZ228" s="24"/>
      <c r="UA228" s="24"/>
      <c r="UB228" s="24"/>
      <c r="UC228" s="24"/>
      <c r="UD228" s="24"/>
      <c r="UE228" s="24"/>
      <c r="UF228" s="24"/>
      <c r="UG228" s="24"/>
      <c r="UH228" s="24"/>
      <c r="UI228" s="24"/>
      <c r="UJ228" s="24"/>
      <c r="UK228" s="24"/>
      <c r="UL228" s="24"/>
      <c r="UM228" s="24"/>
      <c r="UN228" s="24"/>
      <c r="UO228" s="24"/>
      <c r="UP228" s="24"/>
      <c r="UQ228" s="24"/>
      <c r="UR228" s="24"/>
      <c r="US228" s="24"/>
      <c r="UT228" s="24"/>
      <c r="UU228" s="24"/>
      <c r="UV228" s="24"/>
      <c r="UW228" s="24"/>
      <c r="UX228" s="24"/>
      <c r="UY228" s="24"/>
      <c r="UZ228" s="24"/>
      <c r="VA228" s="24"/>
      <c r="VB228" s="24"/>
      <c r="VC228" s="24"/>
      <c r="VD228" s="24"/>
      <c r="VE228" s="24"/>
      <c r="VF228" s="24"/>
      <c r="VG228" s="24"/>
      <c r="VH228" s="24"/>
      <c r="VI228" s="24"/>
      <c r="VJ228" s="24"/>
      <c r="VK228" s="24"/>
      <c r="VL228" s="24"/>
      <c r="VM228" s="24"/>
      <c r="VN228" s="24"/>
      <c r="VO228" s="24"/>
      <c r="VP228" s="24"/>
      <c r="VQ228" s="24"/>
      <c r="VR228" s="24"/>
      <c r="VS228" s="24"/>
      <c r="VT228" s="24"/>
      <c r="VU228" s="24"/>
      <c r="VV228" s="24"/>
      <c r="VW228" s="24"/>
      <c r="VX228" s="24"/>
      <c r="VY228" s="24"/>
      <c r="VZ228" s="24"/>
      <c r="WA228" s="24"/>
      <c r="WB228" s="24"/>
      <c r="WC228" s="24"/>
      <c r="WD228" s="24"/>
      <c r="WE228" s="24"/>
      <c r="WF228" s="24"/>
      <c r="WG228" s="24"/>
      <c r="WH228" s="24"/>
      <c r="WI228" s="24"/>
      <c r="WJ228" s="24"/>
      <c r="WK228" s="24"/>
      <c r="WL228" s="24"/>
      <c r="WM228" s="24"/>
      <c r="WN228" s="24"/>
      <c r="WO228" s="24"/>
      <c r="WP228" s="24"/>
      <c r="WQ228" s="24"/>
      <c r="WR228" s="24"/>
      <c r="WS228" s="24"/>
      <c r="WT228" s="24"/>
      <c r="WU228" s="24"/>
      <c r="WV228" s="24"/>
      <c r="WW228" s="24"/>
      <c r="WX228" s="24"/>
      <c r="WY228" s="24"/>
      <c r="WZ228" s="24"/>
      <c r="XA228" s="24"/>
      <c r="XB228" s="24"/>
      <c r="XC228" s="24"/>
      <c r="XD228" s="24"/>
      <c r="XE228" s="24"/>
      <c r="XF228" s="24"/>
      <c r="XG228" s="24"/>
      <c r="XH228" s="24"/>
      <c r="XI228" s="24"/>
      <c r="XJ228" s="24"/>
      <c r="XK228" s="24"/>
      <c r="XL228" s="24"/>
      <c r="XM228" s="24"/>
      <c r="XN228" s="24"/>
      <c r="XO228" s="24"/>
      <c r="XP228" s="24"/>
      <c r="XQ228" s="24"/>
      <c r="XR228" s="24"/>
      <c r="XS228" s="24"/>
      <c r="XT228" s="24"/>
      <c r="XU228" s="24"/>
      <c r="XV228" s="24"/>
      <c r="XW228" s="24"/>
      <c r="XX228" s="24"/>
      <c r="XY228" s="24"/>
      <c r="XZ228" s="24"/>
      <c r="YA228" s="24"/>
      <c r="YB228" s="24"/>
      <c r="YC228" s="24"/>
      <c r="YD228" s="24"/>
      <c r="YE228" s="24"/>
      <c r="YF228" s="24"/>
      <c r="YG228" s="24"/>
      <c r="YH228" s="24"/>
      <c r="YI228" s="24"/>
      <c r="YJ228" s="24"/>
      <c r="YK228" s="24"/>
      <c r="YL228" s="24"/>
      <c r="YM228" s="24"/>
      <c r="YN228" s="24"/>
      <c r="YO228" s="24"/>
      <c r="YP228" s="24"/>
      <c r="YQ228" s="24"/>
      <c r="YR228" s="24"/>
      <c r="YS228" s="24"/>
      <c r="YT228" s="24"/>
      <c r="YU228" s="24"/>
      <c r="YV228" s="24"/>
      <c r="YW228" s="24"/>
      <c r="YX228" s="24"/>
      <c r="YY228" s="24"/>
      <c r="YZ228" s="24"/>
      <c r="ZA228" s="24"/>
      <c r="ZB228" s="24"/>
      <c r="ZC228" s="24"/>
      <c r="ZD228" s="24"/>
      <c r="ZE228" s="24"/>
      <c r="ZF228" s="24"/>
      <c r="ZG228" s="24"/>
      <c r="ZH228" s="24"/>
      <c r="ZI228" s="24"/>
      <c r="ZJ228" s="24"/>
      <c r="ZK228" s="24"/>
      <c r="ZL228" s="24"/>
      <c r="ZM228" s="24"/>
      <c r="ZN228" s="24"/>
      <c r="ZO228" s="24"/>
      <c r="ZP228" s="24"/>
      <c r="ZQ228" s="24"/>
      <c r="ZR228" s="24"/>
      <c r="ZS228" s="24"/>
      <c r="ZT228" s="24"/>
      <c r="ZU228" s="24"/>
      <c r="ZV228" s="24"/>
      <c r="ZW228" s="24"/>
      <c r="ZX228" s="24"/>
      <c r="ZY228" s="24"/>
      <c r="ZZ228" s="24"/>
      <c r="AAA228" s="24"/>
      <c r="AAB228" s="24"/>
      <c r="AAC228" s="24"/>
      <c r="AAD228" s="24"/>
      <c r="AAE228" s="24"/>
      <c r="AAF228" s="24"/>
      <c r="AAG228" s="24"/>
      <c r="AAH228" s="24"/>
      <c r="AAI228" s="24"/>
      <c r="AAJ228" s="24"/>
      <c r="AAK228" s="24"/>
      <c r="AAL228" s="24"/>
      <c r="AAM228" s="24"/>
      <c r="AAN228" s="24"/>
      <c r="AAO228" s="24"/>
      <c r="AAP228" s="24"/>
      <c r="AAQ228" s="24"/>
      <c r="AAR228" s="24"/>
      <c r="AAS228" s="24"/>
      <c r="AAT228" s="24"/>
      <c r="AAU228" s="24"/>
      <c r="AAV228" s="24"/>
      <c r="AAW228" s="24"/>
      <c r="AAX228" s="24"/>
      <c r="AAY228" s="24"/>
      <c r="AAZ228" s="24"/>
      <c r="ABA228" s="24"/>
      <c r="ABB228" s="24"/>
      <c r="ABC228" s="24"/>
      <c r="ABD228" s="24"/>
      <c r="ABE228" s="24"/>
      <c r="ABF228" s="24"/>
      <c r="ABG228" s="24"/>
      <c r="ABH228" s="24"/>
      <c r="ABI228" s="24"/>
      <c r="ABJ228" s="24"/>
      <c r="ABK228" s="24"/>
      <c r="ABL228" s="24"/>
      <c r="ABM228" s="24"/>
      <c r="ABN228" s="24"/>
      <c r="ABO228" s="24"/>
      <c r="ABP228" s="24"/>
      <c r="ABQ228" s="24"/>
      <c r="ABR228" s="24"/>
      <c r="ABS228" s="24"/>
      <c r="ABT228" s="24"/>
      <c r="ABU228" s="24"/>
      <c r="ABV228" s="24"/>
      <c r="ABW228" s="24"/>
      <c r="ABX228" s="24"/>
      <c r="ABY228" s="24"/>
      <c r="ABZ228" s="24"/>
      <c r="ACA228" s="24"/>
      <c r="ACB228" s="24"/>
      <c r="ACC228" s="24"/>
      <c r="ACD228" s="24"/>
      <c r="ACE228" s="24"/>
      <c r="ACF228" s="24"/>
      <c r="ACG228" s="24"/>
      <c r="ACH228" s="24"/>
      <c r="ACI228" s="24"/>
      <c r="ACJ228" s="24"/>
      <c r="ACK228" s="24"/>
      <c r="ACL228" s="24"/>
      <c r="ACM228" s="24"/>
      <c r="ACN228" s="24"/>
      <c r="ACO228" s="24"/>
      <c r="ACP228" s="24"/>
      <c r="ACQ228" s="24"/>
      <c r="ACR228" s="24"/>
      <c r="ACS228" s="24"/>
      <c r="ACT228" s="24"/>
      <c r="ACU228" s="24"/>
      <c r="ACV228" s="24"/>
      <c r="ACW228" s="24"/>
      <c r="ACX228" s="24"/>
      <c r="ACY228" s="24"/>
      <c r="ACZ228" s="24"/>
      <c r="ADA228" s="24"/>
      <c r="ADB228" s="24"/>
      <c r="ADC228" s="24"/>
      <c r="ADD228" s="24"/>
      <c r="ADE228" s="24"/>
      <c r="ADF228" s="24"/>
      <c r="ADG228" s="24"/>
      <c r="ADH228" s="24"/>
      <c r="ADI228" s="24"/>
      <c r="ADJ228" s="24"/>
      <c r="ADK228" s="24"/>
      <c r="ADL228" s="24"/>
      <c r="ADM228" s="24"/>
      <c r="ADN228" s="24"/>
      <c r="ADO228" s="24"/>
      <c r="ADP228" s="24"/>
      <c r="ADQ228" s="24"/>
      <c r="ADR228" s="24"/>
      <c r="ADS228" s="24"/>
      <c r="ADT228" s="24"/>
      <c r="ADU228" s="24"/>
      <c r="ADV228" s="24"/>
      <c r="ADW228" s="24"/>
      <c r="ADX228" s="24"/>
      <c r="ADY228" s="24"/>
      <c r="ADZ228" s="24"/>
      <c r="AEA228" s="24"/>
      <c r="AEB228" s="24"/>
      <c r="AEC228" s="24"/>
      <c r="AED228" s="24"/>
      <c r="AEE228" s="24"/>
      <c r="AEF228" s="24"/>
      <c r="AEG228" s="24"/>
      <c r="AEH228" s="24"/>
      <c r="AEI228" s="24"/>
      <c r="AEJ228" s="24"/>
      <c r="AEK228" s="24"/>
      <c r="AEL228" s="24"/>
      <c r="AEM228" s="24"/>
      <c r="AEN228" s="24"/>
      <c r="AEO228" s="24"/>
      <c r="AEP228" s="24"/>
      <c r="AEQ228" s="24"/>
      <c r="AER228" s="24"/>
      <c r="AES228" s="24"/>
      <c r="AET228" s="24"/>
      <c r="AEU228" s="24"/>
      <c r="AEV228" s="24"/>
      <c r="AEW228" s="24"/>
      <c r="AEX228" s="24"/>
      <c r="AEY228" s="24"/>
      <c r="AEZ228" s="24"/>
      <c r="AFA228" s="24"/>
      <c r="AFB228" s="24"/>
      <c r="AFC228" s="24"/>
      <c r="AFD228" s="24"/>
      <c r="AFE228" s="24"/>
      <c r="AFF228" s="24"/>
      <c r="AFG228" s="24"/>
      <c r="AFH228" s="24"/>
      <c r="AFI228" s="24"/>
      <c r="AFJ228" s="24"/>
      <c r="AFK228" s="24"/>
      <c r="AFL228" s="24"/>
      <c r="AFM228" s="24"/>
      <c r="AFN228" s="24"/>
      <c r="AFO228" s="24"/>
      <c r="AFP228" s="24"/>
      <c r="AFQ228" s="24"/>
      <c r="AFR228" s="24"/>
      <c r="AFS228" s="24"/>
      <c r="AFT228" s="24"/>
      <c r="AFU228" s="24"/>
      <c r="AFV228" s="24"/>
      <c r="AFW228" s="24"/>
      <c r="AFX228" s="24"/>
      <c r="AFY228" s="24"/>
      <c r="AFZ228" s="24"/>
      <c r="AGA228" s="24"/>
      <c r="AGB228" s="24"/>
      <c r="AGC228" s="24"/>
      <c r="AGD228" s="24"/>
      <c r="AGE228" s="24"/>
      <c r="AGF228" s="24"/>
      <c r="AGG228" s="24"/>
      <c r="AGH228" s="24"/>
      <c r="AGI228" s="24"/>
      <c r="AGJ228" s="24"/>
      <c r="AGK228" s="24"/>
      <c r="AGL228" s="24"/>
      <c r="AGM228" s="24"/>
      <c r="AGN228" s="24"/>
      <c r="AGO228" s="24"/>
      <c r="AGP228" s="24"/>
      <c r="AGQ228" s="24"/>
      <c r="AGR228" s="24"/>
      <c r="AGS228" s="24"/>
      <c r="AGT228" s="24"/>
      <c r="AGU228" s="24"/>
      <c r="AGV228" s="24"/>
      <c r="AGW228" s="24"/>
      <c r="AGX228" s="24"/>
      <c r="AGY228" s="24"/>
      <c r="AGZ228" s="24"/>
      <c r="AHA228" s="24"/>
      <c r="AHB228" s="24"/>
      <c r="AHC228" s="24"/>
      <c r="AHD228" s="24"/>
      <c r="AHE228" s="24"/>
      <c r="AHF228" s="24"/>
      <c r="AHG228" s="24"/>
      <c r="AHH228" s="24"/>
      <c r="AHI228" s="24"/>
      <c r="AHJ228" s="24"/>
      <c r="AHK228" s="24"/>
      <c r="AHL228" s="24"/>
      <c r="AHM228" s="24"/>
      <c r="AHN228" s="24"/>
      <c r="AHO228" s="24"/>
      <c r="AHP228" s="24"/>
      <c r="AHQ228" s="24"/>
      <c r="AHR228" s="24"/>
      <c r="AHS228" s="24"/>
      <c r="AHT228" s="24"/>
      <c r="AHU228" s="24"/>
      <c r="AHV228" s="24"/>
      <c r="AHW228" s="24"/>
      <c r="AHX228" s="24"/>
      <c r="AHY228" s="24"/>
      <c r="AHZ228" s="24"/>
      <c r="AIA228" s="24"/>
      <c r="AIB228" s="24"/>
      <c r="AIC228" s="24"/>
      <c r="AID228" s="24"/>
      <c r="AIE228" s="24"/>
      <c r="AIF228" s="24"/>
      <c r="AIG228" s="24"/>
      <c r="AIH228" s="24"/>
      <c r="AII228" s="24"/>
      <c r="AIJ228" s="24"/>
      <c r="AIK228" s="24"/>
      <c r="AIL228" s="24"/>
      <c r="AIM228" s="24"/>
      <c r="AIN228" s="24"/>
      <c r="AIO228" s="24"/>
      <c r="AIP228" s="24"/>
      <c r="AIQ228" s="24"/>
      <c r="AIR228" s="24"/>
      <c r="AIS228" s="24"/>
      <c r="AIT228" s="24"/>
      <c r="AIU228" s="24"/>
      <c r="AIV228" s="24"/>
      <c r="AIW228" s="24"/>
      <c r="AIX228" s="24"/>
      <c r="AIY228" s="24"/>
      <c r="AIZ228" s="24"/>
      <c r="AJA228" s="24"/>
      <c r="AJB228" s="24"/>
      <c r="AJC228" s="24"/>
      <c r="AJD228" s="24"/>
      <c r="AJE228" s="24"/>
      <c r="AJF228" s="24"/>
      <c r="AJG228" s="24"/>
      <c r="AJH228" s="24"/>
      <c r="AJI228" s="24"/>
      <c r="AJJ228" s="24"/>
      <c r="AJK228" s="24"/>
      <c r="AJL228" s="24"/>
      <c r="AJM228" s="24"/>
      <c r="AJN228" s="24"/>
      <c r="AJO228" s="24"/>
      <c r="AJP228" s="24"/>
      <c r="AJQ228" s="24"/>
      <c r="AJR228" s="24"/>
      <c r="AJS228" s="24"/>
      <c r="AJT228" s="24"/>
      <c r="AJU228" s="24"/>
      <c r="AJV228" s="24"/>
      <c r="AJW228" s="24"/>
      <c r="AJX228" s="24"/>
      <c r="AJY228" s="24"/>
      <c r="AJZ228" s="24"/>
      <c r="AKA228" s="24"/>
      <c r="AKB228" s="24"/>
      <c r="AKC228" s="24"/>
      <c r="AKD228" s="24"/>
      <c r="AKE228" s="24"/>
      <c r="AKF228" s="24"/>
      <c r="AKG228" s="24"/>
      <c r="AKH228" s="24"/>
      <c r="AKI228" s="24"/>
      <c r="AKJ228" s="24"/>
      <c r="AKK228" s="24"/>
      <c r="AKL228" s="24"/>
      <c r="AKM228" s="24"/>
      <c r="AKN228" s="24"/>
      <c r="AKO228" s="24"/>
      <c r="AKP228" s="24"/>
      <c r="AKQ228" s="24"/>
      <c r="AKR228" s="24"/>
      <c r="AKS228" s="24"/>
      <c r="AKT228" s="24"/>
      <c r="AKU228" s="24"/>
      <c r="AKV228" s="24"/>
      <c r="AKW228" s="24"/>
      <c r="AKX228" s="24"/>
      <c r="AKY228" s="24"/>
      <c r="AKZ228" s="24"/>
      <c r="ALA228" s="24"/>
      <c r="ALB228" s="24"/>
      <c r="ALC228" s="24"/>
      <c r="ALD228" s="24"/>
      <c r="ALE228" s="24"/>
      <c r="ALF228" s="24"/>
      <c r="ALG228" s="24"/>
      <c r="ALH228" s="24"/>
      <c r="ALI228" s="24"/>
      <c r="ALJ228" s="24"/>
      <c r="ALK228" s="24"/>
      <c r="ALL228" s="24"/>
      <c r="ALM228" s="24"/>
      <c r="ALN228" s="24"/>
      <c r="ALO228" s="24"/>
      <c r="ALP228" s="24"/>
      <c r="ALQ228" s="24"/>
      <c r="ALR228" s="24"/>
      <c r="ALS228" s="24"/>
      <c r="ALT228" s="24"/>
      <c r="ALU228" s="24"/>
      <c r="ALV228" s="24"/>
      <c r="ALW228" s="24"/>
      <c r="ALX228" s="24"/>
      <c r="ALY228" s="24"/>
      <c r="ALZ228" s="24"/>
      <c r="AMA228" s="24"/>
      <c r="AMB228" s="24"/>
      <c r="AMC228" s="24"/>
      <c r="AMD228" s="24"/>
      <c r="AME228" s="24"/>
      <c r="AMF228" s="24"/>
      <c r="AMG228" s="24"/>
      <c r="AMH228" s="24"/>
      <c r="AMI228" s="24"/>
      <c r="AMJ228" s="24"/>
      <c r="AMK228" s="24"/>
    </row>
    <row r="229" spans="1:1025" customFormat="1" ht="15" outlineLevel="1" x14ac:dyDescent="0.25">
      <c r="A229" s="25" t="s">
        <v>26</v>
      </c>
      <c r="B229" s="26" t="s">
        <v>11</v>
      </c>
      <c r="C229" s="27">
        <v>15</v>
      </c>
      <c r="D229" s="27">
        <v>13</v>
      </c>
      <c r="E229" s="23">
        <f t="shared" si="59"/>
        <v>-0.13333333333333333</v>
      </c>
      <c r="F229" s="27"/>
      <c r="G229" s="27">
        <v>0</v>
      </c>
      <c r="H229" s="23" t="str">
        <f t="shared" si="60"/>
        <v/>
      </c>
      <c r="I229" s="27">
        <v>19</v>
      </c>
      <c r="J229" s="27">
        <v>17</v>
      </c>
      <c r="K229" s="23">
        <f t="shared" si="61"/>
        <v>-0.10526315789473684</v>
      </c>
      <c r="L229" s="27"/>
      <c r="M229" s="27"/>
      <c r="N229" s="23" t="str">
        <f t="shared" si="62"/>
        <v/>
      </c>
      <c r="O229" s="27"/>
      <c r="P229" s="27"/>
      <c r="Q229" s="23" t="str">
        <f t="shared" si="63"/>
        <v/>
      </c>
      <c r="R229" s="32"/>
      <c r="S229" s="32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  <c r="IE229" s="24"/>
      <c r="IF229" s="24"/>
      <c r="IG229" s="24"/>
      <c r="IH229" s="24"/>
      <c r="II229" s="24"/>
      <c r="IJ229" s="24"/>
      <c r="IK229" s="24"/>
      <c r="IL229" s="24"/>
      <c r="IM229" s="24"/>
      <c r="IN229" s="24"/>
      <c r="IO229" s="24"/>
      <c r="IP229" s="24"/>
      <c r="IQ229" s="24"/>
      <c r="IR229" s="24"/>
      <c r="IS229" s="24"/>
      <c r="IT229" s="24"/>
      <c r="IU229" s="24"/>
      <c r="IV229" s="24"/>
      <c r="IW229" s="24"/>
      <c r="IX229" s="24"/>
      <c r="IY229" s="24"/>
      <c r="IZ229" s="24"/>
      <c r="JA229" s="24"/>
      <c r="JB229" s="24"/>
      <c r="JC229" s="24"/>
      <c r="JD229" s="24"/>
      <c r="JE229" s="24"/>
      <c r="JF229" s="24"/>
      <c r="JG229" s="24"/>
      <c r="JH229" s="24"/>
      <c r="JI229" s="24"/>
      <c r="JJ229" s="24"/>
      <c r="JK229" s="24"/>
      <c r="JL229" s="24"/>
      <c r="JM229" s="24"/>
      <c r="JN229" s="24"/>
      <c r="JO229" s="24"/>
      <c r="JP229" s="24"/>
      <c r="JQ229" s="24"/>
      <c r="JR229" s="24"/>
      <c r="JS229" s="24"/>
      <c r="JT229" s="24"/>
      <c r="JU229" s="24"/>
      <c r="JV229" s="24"/>
      <c r="JW229" s="24"/>
      <c r="JX229" s="24"/>
      <c r="JY229" s="24"/>
      <c r="JZ229" s="24"/>
      <c r="KA229" s="24"/>
      <c r="KB229" s="24"/>
      <c r="KC229" s="24"/>
      <c r="KD229" s="24"/>
      <c r="KE229" s="24"/>
      <c r="KF229" s="24"/>
      <c r="KG229" s="24"/>
      <c r="KH229" s="24"/>
      <c r="KI229" s="24"/>
      <c r="KJ229" s="24"/>
      <c r="KK229" s="24"/>
      <c r="KL229" s="24"/>
      <c r="KM229" s="24"/>
      <c r="KN229" s="24"/>
      <c r="KO229" s="24"/>
      <c r="KP229" s="24"/>
      <c r="KQ229" s="24"/>
      <c r="KR229" s="24"/>
      <c r="KS229" s="24"/>
      <c r="KT229" s="24"/>
      <c r="KU229" s="24"/>
      <c r="KV229" s="24"/>
      <c r="KW229" s="24"/>
      <c r="KX229" s="24"/>
      <c r="KY229" s="24"/>
      <c r="KZ229" s="24"/>
      <c r="LA229" s="24"/>
      <c r="LB229" s="24"/>
      <c r="LC229" s="24"/>
      <c r="LD229" s="24"/>
      <c r="LE229" s="24"/>
      <c r="LF229" s="24"/>
      <c r="LG229" s="24"/>
      <c r="LH229" s="24"/>
      <c r="LI229" s="24"/>
      <c r="LJ229" s="24"/>
      <c r="LK229" s="24"/>
      <c r="LL229" s="24"/>
      <c r="LM229" s="24"/>
      <c r="LN229" s="24"/>
      <c r="LO229" s="24"/>
      <c r="LP229" s="24"/>
      <c r="LQ229" s="24"/>
      <c r="LR229" s="24"/>
      <c r="LS229" s="24"/>
      <c r="LT229" s="24"/>
      <c r="LU229" s="24"/>
      <c r="LV229" s="24"/>
      <c r="LW229" s="24"/>
      <c r="LX229" s="24"/>
      <c r="LY229" s="24"/>
      <c r="LZ229" s="24"/>
      <c r="MA229" s="24"/>
      <c r="MB229" s="24"/>
      <c r="MC229" s="24"/>
      <c r="MD229" s="24"/>
      <c r="ME229" s="24"/>
      <c r="MF229" s="24"/>
      <c r="MG229" s="24"/>
      <c r="MH229" s="24"/>
      <c r="MI229" s="24"/>
      <c r="MJ229" s="24"/>
      <c r="MK229" s="24"/>
      <c r="ML229" s="24"/>
      <c r="MM229" s="24"/>
      <c r="MN229" s="24"/>
      <c r="MO229" s="24"/>
      <c r="MP229" s="24"/>
      <c r="MQ229" s="24"/>
      <c r="MR229" s="24"/>
      <c r="MS229" s="24"/>
      <c r="MT229" s="24"/>
      <c r="MU229" s="24"/>
      <c r="MV229" s="24"/>
      <c r="MW229" s="24"/>
      <c r="MX229" s="24"/>
      <c r="MY229" s="24"/>
      <c r="MZ229" s="24"/>
      <c r="NA229" s="24"/>
      <c r="NB229" s="24"/>
      <c r="NC229" s="24"/>
      <c r="ND229" s="24"/>
      <c r="NE229" s="24"/>
      <c r="NF229" s="24"/>
      <c r="NG229" s="24"/>
      <c r="NH229" s="24"/>
      <c r="NI229" s="24"/>
      <c r="NJ229" s="24"/>
      <c r="NK229" s="24"/>
      <c r="NL229" s="24"/>
      <c r="NM229" s="24"/>
      <c r="NN229" s="24"/>
      <c r="NO229" s="24"/>
      <c r="NP229" s="24"/>
      <c r="NQ229" s="24"/>
      <c r="NR229" s="24"/>
      <c r="NS229" s="24"/>
      <c r="NT229" s="24"/>
      <c r="NU229" s="24"/>
      <c r="NV229" s="24"/>
      <c r="NW229" s="24"/>
      <c r="NX229" s="24"/>
      <c r="NY229" s="24"/>
      <c r="NZ229" s="24"/>
      <c r="OA229" s="24"/>
      <c r="OB229" s="24"/>
      <c r="OC229" s="24"/>
      <c r="OD229" s="24"/>
      <c r="OE229" s="24"/>
      <c r="OF229" s="24"/>
      <c r="OG229" s="24"/>
      <c r="OH229" s="24"/>
      <c r="OI229" s="24"/>
      <c r="OJ229" s="24"/>
      <c r="OK229" s="24"/>
      <c r="OL229" s="24"/>
      <c r="OM229" s="24"/>
      <c r="ON229" s="24"/>
      <c r="OO229" s="24"/>
      <c r="OP229" s="24"/>
      <c r="OQ229" s="24"/>
      <c r="OR229" s="24"/>
      <c r="OS229" s="24"/>
      <c r="OT229" s="24"/>
      <c r="OU229" s="24"/>
      <c r="OV229" s="24"/>
      <c r="OW229" s="24"/>
      <c r="OX229" s="24"/>
      <c r="OY229" s="24"/>
      <c r="OZ229" s="24"/>
      <c r="PA229" s="24"/>
      <c r="PB229" s="24"/>
      <c r="PC229" s="24"/>
      <c r="PD229" s="24"/>
      <c r="PE229" s="24"/>
      <c r="PF229" s="24"/>
      <c r="PG229" s="24"/>
      <c r="PH229" s="24"/>
      <c r="PI229" s="24"/>
      <c r="PJ229" s="24"/>
      <c r="PK229" s="24"/>
      <c r="PL229" s="24"/>
      <c r="PM229" s="24"/>
      <c r="PN229" s="24"/>
      <c r="PO229" s="24"/>
      <c r="PP229" s="24"/>
      <c r="PQ229" s="24"/>
      <c r="PR229" s="24"/>
      <c r="PS229" s="24"/>
      <c r="PT229" s="24"/>
      <c r="PU229" s="24"/>
      <c r="PV229" s="24"/>
      <c r="PW229" s="24"/>
      <c r="PX229" s="24"/>
      <c r="PY229" s="24"/>
      <c r="PZ229" s="24"/>
      <c r="QA229" s="24"/>
      <c r="QB229" s="24"/>
      <c r="QC229" s="24"/>
      <c r="QD229" s="24"/>
      <c r="QE229" s="24"/>
      <c r="QF229" s="24"/>
      <c r="QG229" s="24"/>
      <c r="QH229" s="24"/>
      <c r="QI229" s="24"/>
      <c r="QJ229" s="24"/>
      <c r="QK229" s="24"/>
      <c r="QL229" s="24"/>
      <c r="QM229" s="24"/>
      <c r="QN229" s="24"/>
      <c r="QO229" s="24"/>
      <c r="QP229" s="24"/>
      <c r="QQ229" s="24"/>
      <c r="QR229" s="24"/>
      <c r="QS229" s="24"/>
      <c r="QT229" s="24"/>
      <c r="QU229" s="24"/>
      <c r="QV229" s="24"/>
      <c r="QW229" s="24"/>
      <c r="QX229" s="24"/>
      <c r="QY229" s="24"/>
      <c r="QZ229" s="24"/>
      <c r="RA229" s="24"/>
      <c r="RB229" s="24"/>
      <c r="RC229" s="24"/>
      <c r="RD229" s="24"/>
      <c r="RE229" s="24"/>
      <c r="RF229" s="24"/>
      <c r="RG229" s="24"/>
      <c r="RH229" s="24"/>
      <c r="RI229" s="24"/>
      <c r="RJ229" s="24"/>
      <c r="RK229" s="24"/>
      <c r="RL229" s="24"/>
      <c r="RM229" s="24"/>
      <c r="RN229" s="24"/>
      <c r="RO229" s="24"/>
      <c r="RP229" s="24"/>
      <c r="RQ229" s="24"/>
      <c r="RR229" s="24"/>
      <c r="RS229" s="24"/>
      <c r="RT229" s="24"/>
      <c r="RU229" s="24"/>
      <c r="RV229" s="24"/>
      <c r="RW229" s="24"/>
      <c r="RX229" s="24"/>
      <c r="RY229" s="24"/>
      <c r="RZ229" s="24"/>
      <c r="SA229" s="24"/>
      <c r="SB229" s="24"/>
      <c r="SC229" s="24"/>
      <c r="SD229" s="24"/>
      <c r="SE229" s="24"/>
      <c r="SF229" s="24"/>
      <c r="SG229" s="24"/>
      <c r="SH229" s="24"/>
      <c r="SI229" s="24"/>
      <c r="SJ229" s="24"/>
      <c r="SK229" s="24"/>
      <c r="SL229" s="24"/>
      <c r="SM229" s="24"/>
      <c r="SN229" s="24"/>
      <c r="SO229" s="24"/>
      <c r="SP229" s="24"/>
      <c r="SQ229" s="24"/>
      <c r="SR229" s="24"/>
      <c r="SS229" s="24"/>
      <c r="ST229" s="24"/>
      <c r="SU229" s="24"/>
      <c r="SV229" s="24"/>
      <c r="SW229" s="24"/>
      <c r="SX229" s="24"/>
      <c r="SY229" s="24"/>
      <c r="SZ229" s="24"/>
      <c r="TA229" s="24"/>
      <c r="TB229" s="24"/>
      <c r="TC229" s="24"/>
      <c r="TD229" s="24"/>
      <c r="TE229" s="24"/>
      <c r="TF229" s="24"/>
      <c r="TG229" s="24"/>
      <c r="TH229" s="24"/>
      <c r="TI229" s="24"/>
      <c r="TJ229" s="24"/>
      <c r="TK229" s="24"/>
      <c r="TL229" s="24"/>
      <c r="TM229" s="24"/>
      <c r="TN229" s="24"/>
      <c r="TO229" s="24"/>
      <c r="TP229" s="24"/>
      <c r="TQ229" s="24"/>
      <c r="TR229" s="24"/>
      <c r="TS229" s="24"/>
      <c r="TT229" s="24"/>
      <c r="TU229" s="24"/>
      <c r="TV229" s="24"/>
      <c r="TW229" s="24"/>
      <c r="TX229" s="24"/>
      <c r="TY229" s="24"/>
      <c r="TZ229" s="24"/>
      <c r="UA229" s="24"/>
      <c r="UB229" s="24"/>
      <c r="UC229" s="24"/>
      <c r="UD229" s="24"/>
      <c r="UE229" s="24"/>
      <c r="UF229" s="24"/>
      <c r="UG229" s="24"/>
      <c r="UH229" s="24"/>
      <c r="UI229" s="24"/>
      <c r="UJ229" s="24"/>
      <c r="UK229" s="24"/>
      <c r="UL229" s="24"/>
      <c r="UM229" s="24"/>
      <c r="UN229" s="24"/>
      <c r="UO229" s="24"/>
      <c r="UP229" s="24"/>
      <c r="UQ229" s="24"/>
      <c r="UR229" s="24"/>
      <c r="US229" s="24"/>
      <c r="UT229" s="24"/>
      <c r="UU229" s="24"/>
      <c r="UV229" s="24"/>
      <c r="UW229" s="24"/>
      <c r="UX229" s="24"/>
      <c r="UY229" s="24"/>
      <c r="UZ229" s="24"/>
      <c r="VA229" s="24"/>
      <c r="VB229" s="24"/>
      <c r="VC229" s="24"/>
      <c r="VD229" s="24"/>
      <c r="VE229" s="24"/>
      <c r="VF229" s="24"/>
      <c r="VG229" s="24"/>
      <c r="VH229" s="24"/>
      <c r="VI229" s="24"/>
      <c r="VJ229" s="24"/>
      <c r="VK229" s="24"/>
      <c r="VL229" s="24"/>
      <c r="VM229" s="24"/>
      <c r="VN229" s="24"/>
      <c r="VO229" s="24"/>
      <c r="VP229" s="24"/>
      <c r="VQ229" s="24"/>
      <c r="VR229" s="24"/>
      <c r="VS229" s="24"/>
      <c r="VT229" s="24"/>
      <c r="VU229" s="24"/>
      <c r="VV229" s="24"/>
      <c r="VW229" s="24"/>
      <c r="VX229" s="24"/>
      <c r="VY229" s="24"/>
      <c r="VZ229" s="24"/>
      <c r="WA229" s="24"/>
      <c r="WB229" s="24"/>
      <c r="WC229" s="24"/>
      <c r="WD229" s="24"/>
      <c r="WE229" s="24"/>
      <c r="WF229" s="24"/>
      <c r="WG229" s="24"/>
      <c r="WH229" s="24"/>
      <c r="WI229" s="24"/>
      <c r="WJ229" s="24"/>
      <c r="WK229" s="24"/>
      <c r="WL229" s="24"/>
      <c r="WM229" s="24"/>
      <c r="WN229" s="24"/>
      <c r="WO229" s="24"/>
      <c r="WP229" s="24"/>
      <c r="WQ229" s="24"/>
      <c r="WR229" s="24"/>
      <c r="WS229" s="24"/>
      <c r="WT229" s="24"/>
      <c r="WU229" s="24"/>
      <c r="WV229" s="24"/>
      <c r="WW229" s="24"/>
      <c r="WX229" s="24"/>
      <c r="WY229" s="24"/>
      <c r="WZ229" s="24"/>
      <c r="XA229" s="24"/>
      <c r="XB229" s="24"/>
      <c r="XC229" s="24"/>
      <c r="XD229" s="24"/>
      <c r="XE229" s="24"/>
      <c r="XF229" s="24"/>
      <c r="XG229" s="24"/>
      <c r="XH229" s="24"/>
      <c r="XI229" s="24"/>
      <c r="XJ229" s="24"/>
      <c r="XK229" s="24"/>
      <c r="XL229" s="24"/>
      <c r="XM229" s="24"/>
      <c r="XN229" s="24"/>
      <c r="XO229" s="24"/>
      <c r="XP229" s="24"/>
      <c r="XQ229" s="24"/>
      <c r="XR229" s="24"/>
      <c r="XS229" s="24"/>
      <c r="XT229" s="24"/>
      <c r="XU229" s="24"/>
      <c r="XV229" s="24"/>
      <c r="XW229" s="24"/>
      <c r="XX229" s="24"/>
      <c r="XY229" s="24"/>
      <c r="XZ229" s="24"/>
      <c r="YA229" s="24"/>
      <c r="YB229" s="24"/>
      <c r="YC229" s="24"/>
      <c r="YD229" s="24"/>
      <c r="YE229" s="24"/>
      <c r="YF229" s="24"/>
      <c r="YG229" s="24"/>
      <c r="YH229" s="24"/>
      <c r="YI229" s="24"/>
      <c r="YJ229" s="24"/>
      <c r="YK229" s="24"/>
      <c r="YL229" s="24"/>
      <c r="YM229" s="24"/>
      <c r="YN229" s="24"/>
      <c r="YO229" s="24"/>
      <c r="YP229" s="24"/>
      <c r="YQ229" s="24"/>
      <c r="YR229" s="24"/>
      <c r="YS229" s="24"/>
      <c r="YT229" s="24"/>
      <c r="YU229" s="24"/>
      <c r="YV229" s="24"/>
      <c r="YW229" s="24"/>
      <c r="YX229" s="24"/>
      <c r="YY229" s="24"/>
      <c r="YZ229" s="24"/>
      <c r="ZA229" s="24"/>
      <c r="ZB229" s="24"/>
      <c r="ZC229" s="24"/>
      <c r="ZD229" s="24"/>
      <c r="ZE229" s="24"/>
      <c r="ZF229" s="24"/>
      <c r="ZG229" s="24"/>
      <c r="ZH229" s="24"/>
      <c r="ZI229" s="24"/>
      <c r="ZJ229" s="24"/>
      <c r="ZK229" s="24"/>
      <c r="ZL229" s="24"/>
      <c r="ZM229" s="24"/>
      <c r="ZN229" s="24"/>
      <c r="ZO229" s="24"/>
      <c r="ZP229" s="24"/>
      <c r="ZQ229" s="24"/>
      <c r="ZR229" s="24"/>
      <c r="ZS229" s="24"/>
      <c r="ZT229" s="24"/>
      <c r="ZU229" s="24"/>
      <c r="ZV229" s="24"/>
      <c r="ZW229" s="24"/>
      <c r="ZX229" s="24"/>
      <c r="ZY229" s="24"/>
      <c r="ZZ229" s="24"/>
      <c r="AAA229" s="24"/>
      <c r="AAB229" s="24"/>
      <c r="AAC229" s="24"/>
      <c r="AAD229" s="24"/>
      <c r="AAE229" s="24"/>
      <c r="AAF229" s="24"/>
      <c r="AAG229" s="24"/>
      <c r="AAH229" s="24"/>
      <c r="AAI229" s="24"/>
      <c r="AAJ229" s="24"/>
      <c r="AAK229" s="24"/>
      <c r="AAL229" s="24"/>
      <c r="AAM229" s="24"/>
      <c r="AAN229" s="24"/>
      <c r="AAO229" s="24"/>
      <c r="AAP229" s="24"/>
      <c r="AAQ229" s="24"/>
      <c r="AAR229" s="24"/>
      <c r="AAS229" s="24"/>
      <c r="AAT229" s="24"/>
      <c r="AAU229" s="24"/>
      <c r="AAV229" s="24"/>
      <c r="AAW229" s="24"/>
      <c r="AAX229" s="24"/>
      <c r="AAY229" s="24"/>
      <c r="AAZ229" s="24"/>
      <c r="ABA229" s="24"/>
      <c r="ABB229" s="24"/>
      <c r="ABC229" s="24"/>
      <c r="ABD229" s="24"/>
      <c r="ABE229" s="24"/>
      <c r="ABF229" s="24"/>
      <c r="ABG229" s="24"/>
      <c r="ABH229" s="24"/>
      <c r="ABI229" s="24"/>
      <c r="ABJ229" s="24"/>
      <c r="ABK229" s="24"/>
      <c r="ABL229" s="24"/>
      <c r="ABM229" s="24"/>
      <c r="ABN229" s="24"/>
      <c r="ABO229" s="24"/>
      <c r="ABP229" s="24"/>
      <c r="ABQ229" s="24"/>
      <c r="ABR229" s="24"/>
      <c r="ABS229" s="24"/>
      <c r="ABT229" s="24"/>
      <c r="ABU229" s="24"/>
      <c r="ABV229" s="24"/>
      <c r="ABW229" s="24"/>
      <c r="ABX229" s="24"/>
      <c r="ABY229" s="24"/>
      <c r="ABZ229" s="24"/>
      <c r="ACA229" s="24"/>
      <c r="ACB229" s="24"/>
      <c r="ACC229" s="24"/>
      <c r="ACD229" s="24"/>
      <c r="ACE229" s="24"/>
      <c r="ACF229" s="24"/>
      <c r="ACG229" s="24"/>
      <c r="ACH229" s="24"/>
      <c r="ACI229" s="24"/>
      <c r="ACJ229" s="24"/>
      <c r="ACK229" s="24"/>
      <c r="ACL229" s="24"/>
      <c r="ACM229" s="24"/>
      <c r="ACN229" s="24"/>
      <c r="ACO229" s="24"/>
      <c r="ACP229" s="24"/>
      <c r="ACQ229" s="24"/>
      <c r="ACR229" s="24"/>
      <c r="ACS229" s="24"/>
      <c r="ACT229" s="24"/>
      <c r="ACU229" s="24"/>
      <c r="ACV229" s="24"/>
      <c r="ACW229" s="24"/>
      <c r="ACX229" s="24"/>
      <c r="ACY229" s="24"/>
      <c r="ACZ229" s="24"/>
      <c r="ADA229" s="24"/>
      <c r="ADB229" s="24"/>
      <c r="ADC229" s="24"/>
      <c r="ADD229" s="24"/>
      <c r="ADE229" s="24"/>
      <c r="ADF229" s="24"/>
      <c r="ADG229" s="24"/>
      <c r="ADH229" s="24"/>
      <c r="ADI229" s="24"/>
      <c r="ADJ229" s="24"/>
      <c r="ADK229" s="24"/>
      <c r="ADL229" s="24"/>
      <c r="ADM229" s="24"/>
      <c r="ADN229" s="24"/>
      <c r="ADO229" s="24"/>
      <c r="ADP229" s="24"/>
      <c r="ADQ229" s="24"/>
      <c r="ADR229" s="24"/>
      <c r="ADS229" s="24"/>
      <c r="ADT229" s="24"/>
      <c r="ADU229" s="24"/>
      <c r="ADV229" s="24"/>
      <c r="ADW229" s="24"/>
      <c r="ADX229" s="24"/>
      <c r="ADY229" s="24"/>
      <c r="ADZ229" s="24"/>
      <c r="AEA229" s="24"/>
      <c r="AEB229" s="24"/>
      <c r="AEC229" s="24"/>
      <c r="AED229" s="24"/>
      <c r="AEE229" s="24"/>
      <c r="AEF229" s="24"/>
      <c r="AEG229" s="24"/>
      <c r="AEH229" s="24"/>
      <c r="AEI229" s="24"/>
      <c r="AEJ229" s="24"/>
      <c r="AEK229" s="24"/>
      <c r="AEL229" s="24"/>
      <c r="AEM229" s="24"/>
      <c r="AEN229" s="24"/>
      <c r="AEO229" s="24"/>
      <c r="AEP229" s="24"/>
      <c r="AEQ229" s="24"/>
      <c r="AER229" s="24"/>
      <c r="AES229" s="24"/>
      <c r="AET229" s="24"/>
      <c r="AEU229" s="24"/>
      <c r="AEV229" s="24"/>
      <c r="AEW229" s="24"/>
      <c r="AEX229" s="24"/>
      <c r="AEY229" s="24"/>
      <c r="AEZ229" s="24"/>
      <c r="AFA229" s="24"/>
      <c r="AFB229" s="24"/>
      <c r="AFC229" s="24"/>
      <c r="AFD229" s="24"/>
      <c r="AFE229" s="24"/>
      <c r="AFF229" s="24"/>
      <c r="AFG229" s="24"/>
      <c r="AFH229" s="24"/>
      <c r="AFI229" s="24"/>
      <c r="AFJ229" s="24"/>
      <c r="AFK229" s="24"/>
      <c r="AFL229" s="24"/>
      <c r="AFM229" s="24"/>
      <c r="AFN229" s="24"/>
      <c r="AFO229" s="24"/>
      <c r="AFP229" s="24"/>
      <c r="AFQ229" s="24"/>
      <c r="AFR229" s="24"/>
      <c r="AFS229" s="24"/>
      <c r="AFT229" s="24"/>
      <c r="AFU229" s="24"/>
      <c r="AFV229" s="24"/>
      <c r="AFW229" s="24"/>
      <c r="AFX229" s="24"/>
      <c r="AFY229" s="24"/>
      <c r="AFZ229" s="24"/>
      <c r="AGA229" s="24"/>
      <c r="AGB229" s="24"/>
      <c r="AGC229" s="24"/>
      <c r="AGD229" s="24"/>
      <c r="AGE229" s="24"/>
      <c r="AGF229" s="24"/>
      <c r="AGG229" s="24"/>
      <c r="AGH229" s="24"/>
      <c r="AGI229" s="24"/>
      <c r="AGJ229" s="24"/>
      <c r="AGK229" s="24"/>
      <c r="AGL229" s="24"/>
      <c r="AGM229" s="24"/>
      <c r="AGN229" s="24"/>
      <c r="AGO229" s="24"/>
      <c r="AGP229" s="24"/>
      <c r="AGQ229" s="24"/>
      <c r="AGR229" s="24"/>
      <c r="AGS229" s="24"/>
      <c r="AGT229" s="24"/>
      <c r="AGU229" s="24"/>
      <c r="AGV229" s="24"/>
      <c r="AGW229" s="24"/>
      <c r="AGX229" s="24"/>
      <c r="AGY229" s="24"/>
      <c r="AGZ229" s="24"/>
      <c r="AHA229" s="24"/>
      <c r="AHB229" s="24"/>
      <c r="AHC229" s="24"/>
      <c r="AHD229" s="24"/>
      <c r="AHE229" s="24"/>
      <c r="AHF229" s="24"/>
      <c r="AHG229" s="24"/>
      <c r="AHH229" s="24"/>
      <c r="AHI229" s="24"/>
      <c r="AHJ229" s="24"/>
      <c r="AHK229" s="24"/>
      <c r="AHL229" s="24"/>
      <c r="AHM229" s="24"/>
      <c r="AHN229" s="24"/>
      <c r="AHO229" s="24"/>
      <c r="AHP229" s="24"/>
      <c r="AHQ229" s="24"/>
      <c r="AHR229" s="24"/>
      <c r="AHS229" s="24"/>
      <c r="AHT229" s="24"/>
      <c r="AHU229" s="24"/>
      <c r="AHV229" s="24"/>
      <c r="AHW229" s="24"/>
      <c r="AHX229" s="24"/>
      <c r="AHY229" s="24"/>
      <c r="AHZ229" s="24"/>
      <c r="AIA229" s="24"/>
      <c r="AIB229" s="24"/>
      <c r="AIC229" s="24"/>
      <c r="AID229" s="24"/>
      <c r="AIE229" s="24"/>
      <c r="AIF229" s="24"/>
      <c r="AIG229" s="24"/>
      <c r="AIH229" s="24"/>
      <c r="AII229" s="24"/>
      <c r="AIJ229" s="24"/>
      <c r="AIK229" s="24"/>
      <c r="AIL229" s="24"/>
      <c r="AIM229" s="24"/>
      <c r="AIN229" s="24"/>
      <c r="AIO229" s="24"/>
      <c r="AIP229" s="24"/>
      <c r="AIQ229" s="24"/>
      <c r="AIR229" s="24"/>
      <c r="AIS229" s="24"/>
      <c r="AIT229" s="24"/>
      <c r="AIU229" s="24"/>
      <c r="AIV229" s="24"/>
      <c r="AIW229" s="24"/>
      <c r="AIX229" s="24"/>
      <c r="AIY229" s="24"/>
      <c r="AIZ229" s="24"/>
      <c r="AJA229" s="24"/>
      <c r="AJB229" s="24"/>
      <c r="AJC229" s="24"/>
      <c r="AJD229" s="24"/>
      <c r="AJE229" s="24"/>
      <c r="AJF229" s="24"/>
      <c r="AJG229" s="24"/>
      <c r="AJH229" s="24"/>
      <c r="AJI229" s="24"/>
      <c r="AJJ229" s="24"/>
      <c r="AJK229" s="24"/>
      <c r="AJL229" s="24"/>
      <c r="AJM229" s="24"/>
      <c r="AJN229" s="24"/>
      <c r="AJO229" s="24"/>
      <c r="AJP229" s="24"/>
      <c r="AJQ229" s="24"/>
      <c r="AJR229" s="24"/>
      <c r="AJS229" s="24"/>
      <c r="AJT229" s="24"/>
      <c r="AJU229" s="24"/>
      <c r="AJV229" s="24"/>
      <c r="AJW229" s="24"/>
      <c r="AJX229" s="24"/>
      <c r="AJY229" s="24"/>
      <c r="AJZ229" s="24"/>
      <c r="AKA229" s="24"/>
      <c r="AKB229" s="24"/>
      <c r="AKC229" s="24"/>
      <c r="AKD229" s="24"/>
      <c r="AKE229" s="24"/>
      <c r="AKF229" s="24"/>
      <c r="AKG229" s="24"/>
      <c r="AKH229" s="24"/>
      <c r="AKI229" s="24"/>
      <c r="AKJ229" s="24"/>
      <c r="AKK229" s="24"/>
      <c r="AKL229" s="24"/>
      <c r="AKM229" s="24"/>
      <c r="AKN229" s="24"/>
      <c r="AKO229" s="24"/>
      <c r="AKP229" s="24"/>
      <c r="AKQ229" s="24"/>
      <c r="AKR229" s="24"/>
      <c r="AKS229" s="24"/>
      <c r="AKT229" s="24"/>
      <c r="AKU229" s="24"/>
      <c r="AKV229" s="24"/>
      <c r="AKW229" s="24"/>
      <c r="AKX229" s="24"/>
      <c r="AKY229" s="24"/>
      <c r="AKZ229" s="24"/>
      <c r="ALA229" s="24"/>
      <c r="ALB229" s="24"/>
      <c r="ALC229" s="24"/>
      <c r="ALD229" s="24"/>
      <c r="ALE229" s="24"/>
      <c r="ALF229" s="24"/>
      <c r="ALG229" s="24"/>
      <c r="ALH229" s="24"/>
      <c r="ALI229" s="24"/>
      <c r="ALJ229" s="24"/>
      <c r="ALK229" s="24"/>
      <c r="ALL229" s="24"/>
      <c r="ALM229" s="24"/>
      <c r="ALN229" s="24"/>
      <c r="ALO229" s="24"/>
      <c r="ALP229" s="24"/>
      <c r="ALQ229" s="24"/>
      <c r="ALR229" s="24"/>
      <c r="ALS229" s="24"/>
      <c r="ALT229" s="24"/>
      <c r="ALU229" s="24"/>
      <c r="ALV229" s="24"/>
      <c r="ALW229" s="24"/>
      <c r="ALX229" s="24"/>
      <c r="ALY229" s="24"/>
      <c r="ALZ229" s="24"/>
      <c r="AMA229" s="24"/>
      <c r="AMB229" s="24"/>
      <c r="AMC229" s="24"/>
      <c r="AMD229" s="24"/>
      <c r="AME229" s="24"/>
      <c r="AMF229" s="24"/>
      <c r="AMG229" s="24"/>
      <c r="AMH229" s="24"/>
      <c r="AMI229" s="24"/>
      <c r="AMJ229" s="24"/>
      <c r="AMK229" s="24"/>
    </row>
    <row r="230" spans="1:1025" customFormat="1" ht="15" outlineLevel="1" x14ac:dyDescent="0.25">
      <c r="A230" s="25" t="s">
        <v>27</v>
      </c>
      <c r="B230" s="26" t="s">
        <v>12</v>
      </c>
      <c r="C230" s="27">
        <v>23</v>
      </c>
      <c r="D230" s="27">
        <v>25</v>
      </c>
      <c r="E230" s="23">
        <f t="shared" si="59"/>
        <v>8.6956521739130432E-2</v>
      </c>
      <c r="F230" s="27"/>
      <c r="G230" s="27">
        <v>0</v>
      </c>
      <c r="H230" s="23" t="str">
        <f t="shared" si="60"/>
        <v/>
      </c>
      <c r="I230" s="27"/>
      <c r="J230" s="27">
        <v>0</v>
      </c>
      <c r="K230" s="23" t="str">
        <f t="shared" si="61"/>
        <v/>
      </c>
      <c r="L230" s="27"/>
      <c r="M230" s="27"/>
      <c r="N230" s="23" t="str">
        <f t="shared" si="62"/>
        <v/>
      </c>
      <c r="O230" s="27"/>
      <c r="P230" s="27"/>
      <c r="Q230" s="23" t="str">
        <f t="shared" si="63"/>
        <v/>
      </c>
      <c r="R230" s="32"/>
      <c r="S230" s="32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24"/>
      <c r="HG230" s="24"/>
      <c r="HH230" s="24"/>
      <c r="HI230" s="24"/>
      <c r="HJ230" s="24"/>
      <c r="HK230" s="24"/>
      <c r="HL230" s="24"/>
      <c r="HM230" s="24"/>
      <c r="HN230" s="24"/>
      <c r="HO230" s="24"/>
      <c r="HP230" s="24"/>
      <c r="HQ230" s="24"/>
      <c r="HR230" s="24"/>
      <c r="HS230" s="24"/>
      <c r="HT230" s="24"/>
      <c r="HU230" s="24"/>
      <c r="HV230" s="24"/>
      <c r="HW230" s="24"/>
      <c r="HX230" s="24"/>
      <c r="HY230" s="24"/>
      <c r="HZ230" s="24"/>
      <c r="IA230" s="24"/>
      <c r="IB230" s="24"/>
      <c r="IC230" s="24"/>
      <c r="ID230" s="24"/>
      <c r="IE230" s="24"/>
      <c r="IF230" s="24"/>
      <c r="IG230" s="24"/>
      <c r="IH230" s="24"/>
      <c r="II230" s="24"/>
      <c r="IJ230" s="24"/>
      <c r="IK230" s="24"/>
      <c r="IL230" s="24"/>
      <c r="IM230" s="24"/>
      <c r="IN230" s="24"/>
      <c r="IO230" s="24"/>
      <c r="IP230" s="24"/>
      <c r="IQ230" s="24"/>
      <c r="IR230" s="24"/>
      <c r="IS230" s="24"/>
      <c r="IT230" s="24"/>
      <c r="IU230" s="24"/>
      <c r="IV230" s="24"/>
      <c r="IW230" s="24"/>
      <c r="IX230" s="24"/>
      <c r="IY230" s="24"/>
      <c r="IZ230" s="24"/>
      <c r="JA230" s="24"/>
      <c r="JB230" s="24"/>
      <c r="JC230" s="24"/>
      <c r="JD230" s="24"/>
      <c r="JE230" s="24"/>
      <c r="JF230" s="24"/>
      <c r="JG230" s="24"/>
      <c r="JH230" s="24"/>
      <c r="JI230" s="24"/>
      <c r="JJ230" s="24"/>
      <c r="JK230" s="24"/>
      <c r="JL230" s="24"/>
      <c r="JM230" s="24"/>
      <c r="JN230" s="24"/>
      <c r="JO230" s="24"/>
      <c r="JP230" s="24"/>
      <c r="JQ230" s="24"/>
      <c r="JR230" s="24"/>
      <c r="JS230" s="24"/>
      <c r="JT230" s="24"/>
      <c r="JU230" s="24"/>
      <c r="JV230" s="24"/>
      <c r="JW230" s="24"/>
      <c r="JX230" s="24"/>
      <c r="JY230" s="24"/>
      <c r="JZ230" s="24"/>
      <c r="KA230" s="24"/>
      <c r="KB230" s="24"/>
      <c r="KC230" s="24"/>
      <c r="KD230" s="24"/>
      <c r="KE230" s="24"/>
      <c r="KF230" s="24"/>
      <c r="KG230" s="24"/>
      <c r="KH230" s="24"/>
      <c r="KI230" s="24"/>
      <c r="KJ230" s="24"/>
      <c r="KK230" s="24"/>
      <c r="KL230" s="24"/>
      <c r="KM230" s="24"/>
      <c r="KN230" s="24"/>
      <c r="KO230" s="24"/>
      <c r="KP230" s="24"/>
      <c r="KQ230" s="24"/>
      <c r="KR230" s="24"/>
      <c r="KS230" s="24"/>
      <c r="KT230" s="24"/>
      <c r="KU230" s="24"/>
      <c r="KV230" s="24"/>
      <c r="KW230" s="24"/>
      <c r="KX230" s="24"/>
      <c r="KY230" s="24"/>
      <c r="KZ230" s="24"/>
      <c r="LA230" s="24"/>
      <c r="LB230" s="24"/>
      <c r="LC230" s="24"/>
      <c r="LD230" s="24"/>
      <c r="LE230" s="24"/>
      <c r="LF230" s="24"/>
      <c r="LG230" s="24"/>
      <c r="LH230" s="24"/>
      <c r="LI230" s="24"/>
      <c r="LJ230" s="24"/>
      <c r="LK230" s="24"/>
      <c r="LL230" s="24"/>
      <c r="LM230" s="24"/>
      <c r="LN230" s="24"/>
      <c r="LO230" s="24"/>
      <c r="LP230" s="24"/>
      <c r="LQ230" s="24"/>
      <c r="LR230" s="24"/>
      <c r="LS230" s="24"/>
      <c r="LT230" s="24"/>
      <c r="LU230" s="24"/>
      <c r="LV230" s="24"/>
      <c r="LW230" s="24"/>
      <c r="LX230" s="24"/>
      <c r="LY230" s="24"/>
      <c r="LZ230" s="24"/>
      <c r="MA230" s="24"/>
      <c r="MB230" s="24"/>
      <c r="MC230" s="24"/>
      <c r="MD230" s="24"/>
      <c r="ME230" s="24"/>
      <c r="MF230" s="24"/>
      <c r="MG230" s="24"/>
      <c r="MH230" s="24"/>
      <c r="MI230" s="24"/>
      <c r="MJ230" s="24"/>
      <c r="MK230" s="24"/>
      <c r="ML230" s="24"/>
      <c r="MM230" s="24"/>
      <c r="MN230" s="24"/>
      <c r="MO230" s="24"/>
      <c r="MP230" s="24"/>
      <c r="MQ230" s="24"/>
      <c r="MR230" s="24"/>
      <c r="MS230" s="24"/>
      <c r="MT230" s="24"/>
      <c r="MU230" s="24"/>
      <c r="MV230" s="24"/>
      <c r="MW230" s="24"/>
      <c r="MX230" s="24"/>
      <c r="MY230" s="24"/>
      <c r="MZ230" s="24"/>
      <c r="NA230" s="24"/>
      <c r="NB230" s="24"/>
      <c r="NC230" s="24"/>
      <c r="ND230" s="24"/>
      <c r="NE230" s="24"/>
      <c r="NF230" s="24"/>
      <c r="NG230" s="24"/>
      <c r="NH230" s="24"/>
      <c r="NI230" s="24"/>
      <c r="NJ230" s="24"/>
      <c r="NK230" s="24"/>
      <c r="NL230" s="24"/>
      <c r="NM230" s="24"/>
      <c r="NN230" s="24"/>
      <c r="NO230" s="24"/>
      <c r="NP230" s="24"/>
      <c r="NQ230" s="24"/>
      <c r="NR230" s="24"/>
      <c r="NS230" s="24"/>
      <c r="NT230" s="24"/>
      <c r="NU230" s="24"/>
      <c r="NV230" s="24"/>
      <c r="NW230" s="24"/>
      <c r="NX230" s="24"/>
      <c r="NY230" s="24"/>
      <c r="NZ230" s="24"/>
      <c r="OA230" s="24"/>
      <c r="OB230" s="24"/>
      <c r="OC230" s="24"/>
      <c r="OD230" s="24"/>
      <c r="OE230" s="24"/>
      <c r="OF230" s="24"/>
      <c r="OG230" s="24"/>
      <c r="OH230" s="24"/>
      <c r="OI230" s="24"/>
      <c r="OJ230" s="24"/>
      <c r="OK230" s="24"/>
      <c r="OL230" s="24"/>
      <c r="OM230" s="24"/>
      <c r="ON230" s="24"/>
      <c r="OO230" s="24"/>
      <c r="OP230" s="24"/>
      <c r="OQ230" s="24"/>
      <c r="OR230" s="24"/>
      <c r="OS230" s="24"/>
      <c r="OT230" s="24"/>
      <c r="OU230" s="24"/>
      <c r="OV230" s="24"/>
      <c r="OW230" s="24"/>
      <c r="OX230" s="24"/>
      <c r="OY230" s="24"/>
      <c r="OZ230" s="24"/>
      <c r="PA230" s="24"/>
      <c r="PB230" s="24"/>
      <c r="PC230" s="24"/>
      <c r="PD230" s="24"/>
      <c r="PE230" s="24"/>
      <c r="PF230" s="24"/>
      <c r="PG230" s="24"/>
      <c r="PH230" s="24"/>
      <c r="PI230" s="24"/>
      <c r="PJ230" s="24"/>
      <c r="PK230" s="24"/>
      <c r="PL230" s="24"/>
      <c r="PM230" s="24"/>
      <c r="PN230" s="24"/>
      <c r="PO230" s="24"/>
      <c r="PP230" s="24"/>
      <c r="PQ230" s="24"/>
      <c r="PR230" s="24"/>
      <c r="PS230" s="24"/>
      <c r="PT230" s="24"/>
      <c r="PU230" s="24"/>
      <c r="PV230" s="24"/>
      <c r="PW230" s="24"/>
      <c r="PX230" s="24"/>
      <c r="PY230" s="24"/>
      <c r="PZ230" s="24"/>
      <c r="QA230" s="24"/>
      <c r="QB230" s="24"/>
      <c r="QC230" s="24"/>
      <c r="QD230" s="24"/>
      <c r="QE230" s="24"/>
      <c r="QF230" s="24"/>
      <c r="QG230" s="24"/>
      <c r="QH230" s="24"/>
      <c r="QI230" s="24"/>
      <c r="QJ230" s="24"/>
      <c r="QK230" s="24"/>
      <c r="QL230" s="24"/>
      <c r="QM230" s="24"/>
      <c r="QN230" s="24"/>
      <c r="QO230" s="24"/>
      <c r="QP230" s="24"/>
      <c r="QQ230" s="24"/>
      <c r="QR230" s="24"/>
      <c r="QS230" s="24"/>
      <c r="QT230" s="24"/>
      <c r="QU230" s="24"/>
      <c r="QV230" s="24"/>
      <c r="QW230" s="24"/>
      <c r="QX230" s="24"/>
      <c r="QY230" s="24"/>
      <c r="QZ230" s="24"/>
      <c r="RA230" s="24"/>
      <c r="RB230" s="24"/>
      <c r="RC230" s="24"/>
      <c r="RD230" s="24"/>
      <c r="RE230" s="24"/>
      <c r="RF230" s="24"/>
      <c r="RG230" s="24"/>
      <c r="RH230" s="24"/>
      <c r="RI230" s="24"/>
      <c r="RJ230" s="24"/>
      <c r="RK230" s="24"/>
      <c r="RL230" s="24"/>
      <c r="RM230" s="24"/>
      <c r="RN230" s="24"/>
      <c r="RO230" s="24"/>
      <c r="RP230" s="24"/>
      <c r="RQ230" s="24"/>
      <c r="RR230" s="24"/>
      <c r="RS230" s="24"/>
      <c r="RT230" s="24"/>
      <c r="RU230" s="24"/>
      <c r="RV230" s="24"/>
      <c r="RW230" s="24"/>
      <c r="RX230" s="24"/>
      <c r="RY230" s="24"/>
      <c r="RZ230" s="24"/>
      <c r="SA230" s="24"/>
      <c r="SB230" s="24"/>
      <c r="SC230" s="24"/>
      <c r="SD230" s="24"/>
      <c r="SE230" s="24"/>
      <c r="SF230" s="24"/>
      <c r="SG230" s="24"/>
      <c r="SH230" s="24"/>
      <c r="SI230" s="24"/>
      <c r="SJ230" s="24"/>
      <c r="SK230" s="24"/>
      <c r="SL230" s="24"/>
      <c r="SM230" s="24"/>
      <c r="SN230" s="24"/>
      <c r="SO230" s="24"/>
      <c r="SP230" s="24"/>
      <c r="SQ230" s="24"/>
      <c r="SR230" s="24"/>
      <c r="SS230" s="24"/>
      <c r="ST230" s="24"/>
      <c r="SU230" s="24"/>
      <c r="SV230" s="24"/>
      <c r="SW230" s="24"/>
      <c r="SX230" s="24"/>
      <c r="SY230" s="24"/>
      <c r="SZ230" s="24"/>
      <c r="TA230" s="24"/>
      <c r="TB230" s="24"/>
      <c r="TC230" s="24"/>
      <c r="TD230" s="24"/>
      <c r="TE230" s="24"/>
      <c r="TF230" s="24"/>
      <c r="TG230" s="24"/>
      <c r="TH230" s="24"/>
      <c r="TI230" s="24"/>
      <c r="TJ230" s="24"/>
      <c r="TK230" s="24"/>
      <c r="TL230" s="24"/>
      <c r="TM230" s="24"/>
      <c r="TN230" s="24"/>
      <c r="TO230" s="24"/>
      <c r="TP230" s="24"/>
      <c r="TQ230" s="24"/>
      <c r="TR230" s="24"/>
      <c r="TS230" s="24"/>
      <c r="TT230" s="24"/>
      <c r="TU230" s="24"/>
      <c r="TV230" s="24"/>
      <c r="TW230" s="24"/>
      <c r="TX230" s="24"/>
      <c r="TY230" s="24"/>
      <c r="TZ230" s="24"/>
      <c r="UA230" s="24"/>
      <c r="UB230" s="24"/>
      <c r="UC230" s="24"/>
      <c r="UD230" s="24"/>
      <c r="UE230" s="24"/>
      <c r="UF230" s="24"/>
      <c r="UG230" s="24"/>
      <c r="UH230" s="24"/>
      <c r="UI230" s="24"/>
      <c r="UJ230" s="24"/>
      <c r="UK230" s="24"/>
      <c r="UL230" s="24"/>
      <c r="UM230" s="24"/>
      <c r="UN230" s="24"/>
      <c r="UO230" s="24"/>
      <c r="UP230" s="24"/>
      <c r="UQ230" s="24"/>
      <c r="UR230" s="24"/>
      <c r="US230" s="24"/>
      <c r="UT230" s="24"/>
      <c r="UU230" s="24"/>
      <c r="UV230" s="24"/>
      <c r="UW230" s="24"/>
      <c r="UX230" s="24"/>
      <c r="UY230" s="24"/>
      <c r="UZ230" s="24"/>
      <c r="VA230" s="24"/>
      <c r="VB230" s="24"/>
      <c r="VC230" s="24"/>
      <c r="VD230" s="24"/>
      <c r="VE230" s="24"/>
      <c r="VF230" s="24"/>
      <c r="VG230" s="24"/>
      <c r="VH230" s="24"/>
      <c r="VI230" s="24"/>
      <c r="VJ230" s="24"/>
      <c r="VK230" s="24"/>
      <c r="VL230" s="24"/>
      <c r="VM230" s="24"/>
      <c r="VN230" s="24"/>
      <c r="VO230" s="24"/>
      <c r="VP230" s="24"/>
      <c r="VQ230" s="24"/>
      <c r="VR230" s="24"/>
      <c r="VS230" s="24"/>
      <c r="VT230" s="24"/>
      <c r="VU230" s="24"/>
      <c r="VV230" s="24"/>
      <c r="VW230" s="24"/>
      <c r="VX230" s="24"/>
      <c r="VY230" s="24"/>
      <c r="VZ230" s="24"/>
      <c r="WA230" s="24"/>
      <c r="WB230" s="24"/>
      <c r="WC230" s="24"/>
      <c r="WD230" s="24"/>
      <c r="WE230" s="24"/>
      <c r="WF230" s="24"/>
      <c r="WG230" s="24"/>
      <c r="WH230" s="24"/>
      <c r="WI230" s="24"/>
      <c r="WJ230" s="24"/>
      <c r="WK230" s="24"/>
      <c r="WL230" s="24"/>
      <c r="WM230" s="24"/>
      <c r="WN230" s="24"/>
      <c r="WO230" s="24"/>
      <c r="WP230" s="24"/>
      <c r="WQ230" s="24"/>
      <c r="WR230" s="24"/>
      <c r="WS230" s="24"/>
      <c r="WT230" s="24"/>
      <c r="WU230" s="24"/>
      <c r="WV230" s="24"/>
      <c r="WW230" s="24"/>
      <c r="WX230" s="24"/>
      <c r="WY230" s="24"/>
      <c r="WZ230" s="24"/>
      <c r="XA230" s="24"/>
      <c r="XB230" s="24"/>
      <c r="XC230" s="24"/>
      <c r="XD230" s="24"/>
      <c r="XE230" s="24"/>
      <c r="XF230" s="24"/>
      <c r="XG230" s="24"/>
      <c r="XH230" s="24"/>
      <c r="XI230" s="24"/>
      <c r="XJ230" s="24"/>
      <c r="XK230" s="24"/>
      <c r="XL230" s="24"/>
      <c r="XM230" s="24"/>
      <c r="XN230" s="24"/>
      <c r="XO230" s="24"/>
      <c r="XP230" s="24"/>
      <c r="XQ230" s="24"/>
      <c r="XR230" s="24"/>
      <c r="XS230" s="24"/>
      <c r="XT230" s="24"/>
      <c r="XU230" s="24"/>
      <c r="XV230" s="24"/>
      <c r="XW230" s="24"/>
      <c r="XX230" s="24"/>
      <c r="XY230" s="24"/>
      <c r="XZ230" s="24"/>
      <c r="YA230" s="24"/>
      <c r="YB230" s="24"/>
      <c r="YC230" s="24"/>
      <c r="YD230" s="24"/>
      <c r="YE230" s="24"/>
      <c r="YF230" s="24"/>
      <c r="YG230" s="24"/>
      <c r="YH230" s="24"/>
      <c r="YI230" s="24"/>
      <c r="YJ230" s="24"/>
      <c r="YK230" s="24"/>
      <c r="YL230" s="24"/>
      <c r="YM230" s="24"/>
      <c r="YN230" s="24"/>
      <c r="YO230" s="24"/>
      <c r="YP230" s="24"/>
      <c r="YQ230" s="24"/>
      <c r="YR230" s="24"/>
      <c r="YS230" s="24"/>
      <c r="YT230" s="24"/>
      <c r="YU230" s="24"/>
      <c r="YV230" s="24"/>
      <c r="YW230" s="24"/>
      <c r="YX230" s="24"/>
      <c r="YY230" s="24"/>
      <c r="YZ230" s="24"/>
      <c r="ZA230" s="24"/>
      <c r="ZB230" s="24"/>
      <c r="ZC230" s="24"/>
      <c r="ZD230" s="24"/>
      <c r="ZE230" s="24"/>
      <c r="ZF230" s="24"/>
      <c r="ZG230" s="24"/>
      <c r="ZH230" s="24"/>
      <c r="ZI230" s="24"/>
      <c r="ZJ230" s="24"/>
      <c r="ZK230" s="24"/>
      <c r="ZL230" s="24"/>
      <c r="ZM230" s="24"/>
      <c r="ZN230" s="24"/>
      <c r="ZO230" s="24"/>
      <c r="ZP230" s="24"/>
      <c r="ZQ230" s="24"/>
      <c r="ZR230" s="24"/>
      <c r="ZS230" s="24"/>
      <c r="ZT230" s="24"/>
      <c r="ZU230" s="24"/>
      <c r="ZV230" s="24"/>
      <c r="ZW230" s="24"/>
      <c r="ZX230" s="24"/>
      <c r="ZY230" s="24"/>
      <c r="ZZ230" s="24"/>
      <c r="AAA230" s="24"/>
      <c r="AAB230" s="24"/>
      <c r="AAC230" s="24"/>
      <c r="AAD230" s="24"/>
      <c r="AAE230" s="24"/>
      <c r="AAF230" s="24"/>
      <c r="AAG230" s="24"/>
      <c r="AAH230" s="24"/>
      <c r="AAI230" s="24"/>
      <c r="AAJ230" s="24"/>
      <c r="AAK230" s="24"/>
      <c r="AAL230" s="24"/>
      <c r="AAM230" s="24"/>
      <c r="AAN230" s="24"/>
      <c r="AAO230" s="24"/>
      <c r="AAP230" s="24"/>
      <c r="AAQ230" s="24"/>
      <c r="AAR230" s="24"/>
      <c r="AAS230" s="24"/>
      <c r="AAT230" s="24"/>
      <c r="AAU230" s="24"/>
      <c r="AAV230" s="24"/>
      <c r="AAW230" s="24"/>
      <c r="AAX230" s="24"/>
      <c r="AAY230" s="24"/>
      <c r="AAZ230" s="24"/>
      <c r="ABA230" s="24"/>
      <c r="ABB230" s="24"/>
      <c r="ABC230" s="24"/>
      <c r="ABD230" s="24"/>
      <c r="ABE230" s="24"/>
      <c r="ABF230" s="24"/>
      <c r="ABG230" s="24"/>
      <c r="ABH230" s="24"/>
      <c r="ABI230" s="24"/>
      <c r="ABJ230" s="24"/>
      <c r="ABK230" s="24"/>
      <c r="ABL230" s="24"/>
      <c r="ABM230" s="24"/>
      <c r="ABN230" s="24"/>
      <c r="ABO230" s="24"/>
      <c r="ABP230" s="24"/>
      <c r="ABQ230" s="24"/>
      <c r="ABR230" s="24"/>
      <c r="ABS230" s="24"/>
      <c r="ABT230" s="24"/>
      <c r="ABU230" s="24"/>
      <c r="ABV230" s="24"/>
      <c r="ABW230" s="24"/>
      <c r="ABX230" s="24"/>
      <c r="ABY230" s="24"/>
      <c r="ABZ230" s="24"/>
      <c r="ACA230" s="24"/>
      <c r="ACB230" s="24"/>
      <c r="ACC230" s="24"/>
      <c r="ACD230" s="24"/>
      <c r="ACE230" s="24"/>
      <c r="ACF230" s="24"/>
      <c r="ACG230" s="24"/>
      <c r="ACH230" s="24"/>
      <c r="ACI230" s="24"/>
      <c r="ACJ230" s="24"/>
      <c r="ACK230" s="24"/>
      <c r="ACL230" s="24"/>
      <c r="ACM230" s="24"/>
      <c r="ACN230" s="24"/>
      <c r="ACO230" s="24"/>
      <c r="ACP230" s="24"/>
      <c r="ACQ230" s="24"/>
      <c r="ACR230" s="24"/>
      <c r="ACS230" s="24"/>
      <c r="ACT230" s="24"/>
      <c r="ACU230" s="24"/>
      <c r="ACV230" s="24"/>
      <c r="ACW230" s="24"/>
      <c r="ACX230" s="24"/>
      <c r="ACY230" s="24"/>
      <c r="ACZ230" s="24"/>
      <c r="ADA230" s="24"/>
      <c r="ADB230" s="24"/>
      <c r="ADC230" s="24"/>
      <c r="ADD230" s="24"/>
      <c r="ADE230" s="24"/>
      <c r="ADF230" s="24"/>
      <c r="ADG230" s="24"/>
      <c r="ADH230" s="24"/>
      <c r="ADI230" s="24"/>
      <c r="ADJ230" s="24"/>
      <c r="ADK230" s="24"/>
      <c r="ADL230" s="24"/>
      <c r="ADM230" s="24"/>
      <c r="ADN230" s="24"/>
      <c r="ADO230" s="24"/>
      <c r="ADP230" s="24"/>
      <c r="ADQ230" s="24"/>
      <c r="ADR230" s="24"/>
      <c r="ADS230" s="24"/>
      <c r="ADT230" s="24"/>
      <c r="ADU230" s="24"/>
      <c r="ADV230" s="24"/>
      <c r="ADW230" s="24"/>
      <c r="ADX230" s="24"/>
      <c r="ADY230" s="24"/>
      <c r="ADZ230" s="24"/>
      <c r="AEA230" s="24"/>
      <c r="AEB230" s="24"/>
      <c r="AEC230" s="24"/>
      <c r="AED230" s="24"/>
      <c r="AEE230" s="24"/>
      <c r="AEF230" s="24"/>
      <c r="AEG230" s="24"/>
      <c r="AEH230" s="24"/>
      <c r="AEI230" s="24"/>
      <c r="AEJ230" s="24"/>
      <c r="AEK230" s="24"/>
      <c r="AEL230" s="24"/>
      <c r="AEM230" s="24"/>
      <c r="AEN230" s="24"/>
      <c r="AEO230" s="24"/>
      <c r="AEP230" s="24"/>
      <c r="AEQ230" s="24"/>
      <c r="AER230" s="24"/>
      <c r="AES230" s="24"/>
      <c r="AET230" s="24"/>
      <c r="AEU230" s="24"/>
      <c r="AEV230" s="24"/>
      <c r="AEW230" s="24"/>
      <c r="AEX230" s="24"/>
      <c r="AEY230" s="24"/>
      <c r="AEZ230" s="24"/>
      <c r="AFA230" s="24"/>
      <c r="AFB230" s="24"/>
      <c r="AFC230" s="24"/>
      <c r="AFD230" s="24"/>
      <c r="AFE230" s="24"/>
      <c r="AFF230" s="24"/>
      <c r="AFG230" s="24"/>
      <c r="AFH230" s="24"/>
      <c r="AFI230" s="24"/>
      <c r="AFJ230" s="24"/>
      <c r="AFK230" s="24"/>
      <c r="AFL230" s="24"/>
      <c r="AFM230" s="24"/>
      <c r="AFN230" s="24"/>
      <c r="AFO230" s="24"/>
      <c r="AFP230" s="24"/>
      <c r="AFQ230" s="24"/>
      <c r="AFR230" s="24"/>
      <c r="AFS230" s="24"/>
      <c r="AFT230" s="24"/>
      <c r="AFU230" s="24"/>
      <c r="AFV230" s="24"/>
      <c r="AFW230" s="24"/>
      <c r="AFX230" s="24"/>
      <c r="AFY230" s="24"/>
      <c r="AFZ230" s="24"/>
      <c r="AGA230" s="24"/>
      <c r="AGB230" s="24"/>
      <c r="AGC230" s="24"/>
      <c r="AGD230" s="24"/>
      <c r="AGE230" s="24"/>
      <c r="AGF230" s="24"/>
      <c r="AGG230" s="24"/>
      <c r="AGH230" s="24"/>
      <c r="AGI230" s="24"/>
      <c r="AGJ230" s="24"/>
      <c r="AGK230" s="24"/>
      <c r="AGL230" s="24"/>
      <c r="AGM230" s="24"/>
      <c r="AGN230" s="24"/>
      <c r="AGO230" s="24"/>
      <c r="AGP230" s="24"/>
      <c r="AGQ230" s="24"/>
      <c r="AGR230" s="24"/>
      <c r="AGS230" s="24"/>
      <c r="AGT230" s="24"/>
      <c r="AGU230" s="24"/>
      <c r="AGV230" s="24"/>
      <c r="AGW230" s="24"/>
      <c r="AGX230" s="24"/>
      <c r="AGY230" s="24"/>
      <c r="AGZ230" s="24"/>
      <c r="AHA230" s="24"/>
      <c r="AHB230" s="24"/>
      <c r="AHC230" s="24"/>
      <c r="AHD230" s="24"/>
      <c r="AHE230" s="24"/>
      <c r="AHF230" s="24"/>
      <c r="AHG230" s="24"/>
      <c r="AHH230" s="24"/>
      <c r="AHI230" s="24"/>
      <c r="AHJ230" s="24"/>
      <c r="AHK230" s="24"/>
      <c r="AHL230" s="24"/>
      <c r="AHM230" s="24"/>
      <c r="AHN230" s="24"/>
      <c r="AHO230" s="24"/>
      <c r="AHP230" s="24"/>
      <c r="AHQ230" s="24"/>
      <c r="AHR230" s="24"/>
      <c r="AHS230" s="24"/>
      <c r="AHT230" s="24"/>
      <c r="AHU230" s="24"/>
      <c r="AHV230" s="24"/>
      <c r="AHW230" s="24"/>
      <c r="AHX230" s="24"/>
      <c r="AHY230" s="24"/>
      <c r="AHZ230" s="24"/>
      <c r="AIA230" s="24"/>
      <c r="AIB230" s="24"/>
      <c r="AIC230" s="24"/>
      <c r="AID230" s="24"/>
      <c r="AIE230" s="24"/>
      <c r="AIF230" s="24"/>
      <c r="AIG230" s="24"/>
      <c r="AIH230" s="24"/>
      <c r="AII230" s="24"/>
      <c r="AIJ230" s="24"/>
      <c r="AIK230" s="24"/>
      <c r="AIL230" s="24"/>
      <c r="AIM230" s="24"/>
      <c r="AIN230" s="24"/>
      <c r="AIO230" s="24"/>
      <c r="AIP230" s="24"/>
      <c r="AIQ230" s="24"/>
      <c r="AIR230" s="24"/>
      <c r="AIS230" s="24"/>
      <c r="AIT230" s="24"/>
      <c r="AIU230" s="24"/>
      <c r="AIV230" s="24"/>
      <c r="AIW230" s="24"/>
      <c r="AIX230" s="24"/>
      <c r="AIY230" s="24"/>
      <c r="AIZ230" s="24"/>
      <c r="AJA230" s="24"/>
      <c r="AJB230" s="24"/>
      <c r="AJC230" s="24"/>
      <c r="AJD230" s="24"/>
      <c r="AJE230" s="24"/>
      <c r="AJF230" s="24"/>
      <c r="AJG230" s="24"/>
      <c r="AJH230" s="24"/>
      <c r="AJI230" s="24"/>
      <c r="AJJ230" s="24"/>
      <c r="AJK230" s="24"/>
      <c r="AJL230" s="24"/>
      <c r="AJM230" s="24"/>
      <c r="AJN230" s="24"/>
      <c r="AJO230" s="24"/>
      <c r="AJP230" s="24"/>
      <c r="AJQ230" s="24"/>
      <c r="AJR230" s="24"/>
      <c r="AJS230" s="24"/>
      <c r="AJT230" s="24"/>
      <c r="AJU230" s="24"/>
      <c r="AJV230" s="24"/>
      <c r="AJW230" s="24"/>
      <c r="AJX230" s="24"/>
      <c r="AJY230" s="24"/>
      <c r="AJZ230" s="24"/>
      <c r="AKA230" s="24"/>
      <c r="AKB230" s="24"/>
      <c r="AKC230" s="24"/>
      <c r="AKD230" s="24"/>
      <c r="AKE230" s="24"/>
      <c r="AKF230" s="24"/>
      <c r="AKG230" s="24"/>
      <c r="AKH230" s="24"/>
      <c r="AKI230" s="24"/>
      <c r="AKJ230" s="24"/>
      <c r="AKK230" s="24"/>
      <c r="AKL230" s="24"/>
      <c r="AKM230" s="24"/>
      <c r="AKN230" s="24"/>
      <c r="AKO230" s="24"/>
      <c r="AKP230" s="24"/>
      <c r="AKQ230" s="24"/>
      <c r="AKR230" s="24"/>
      <c r="AKS230" s="24"/>
      <c r="AKT230" s="24"/>
      <c r="AKU230" s="24"/>
      <c r="AKV230" s="24"/>
      <c r="AKW230" s="24"/>
      <c r="AKX230" s="24"/>
      <c r="AKY230" s="24"/>
      <c r="AKZ230" s="24"/>
      <c r="ALA230" s="24"/>
      <c r="ALB230" s="24"/>
      <c r="ALC230" s="24"/>
      <c r="ALD230" s="24"/>
      <c r="ALE230" s="24"/>
      <c r="ALF230" s="24"/>
      <c r="ALG230" s="24"/>
      <c r="ALH230" s="24"/>
      <c r="ALI230" s="24"/>
      <c r="ALJ230" s="24"/>
      <c r="ALK230" s="24"/>
      <c r="ALL230" s="24"/>
      <c r="ALM230" s="24"/>
      <c r="ALN230" s="24"/>
      <c r="ALO230" s="24"/>
      <c r="ALP230" s="24"/>
      <c r="ALQ230" s="24"/>
      <c r="ALR230" s="24"/>
      <c r="ALS230" s="24"/>
      <c r="ALT230" s="24"/>
      <c r="ALU230" s="24"/>
      <c r="ALV230" s="24"/>
      <c r="ALW230" s="24"/>
      <c r="ALX230" s="24"/>
      <c r="ALY230" s="24"/>
      <c r="ALZ230" s="24"/>
      <c r="AMA230" s="24"/>
      <c r="AMB230" s="24"/>
      <c r="AMC230" s="24"/>
      <c r="AMD230" s="24"/>
      <c r="AME230" s="24"/>
      <c r="AMF230" s="24"/>
      <c r="AMG230" s="24"/>
      <c r="AMH230" s="24"/>
      <c r="AMI230" s="24"/>
      <c r="AMJ230" s="24"/>
      <c r="AMK230" s="24"/>
    </row>
    <row r="231" spans="1:1025" customFormat="1" ht="15" outlineLevel="1" x14ac:dyDescent="0.25">
      <c r="A231" s="25" t="s">
        <v>28</v>
      </c>
      <c r="B231" s="26" t="s">
        <v>13</v>
      </c>
      <c r="C231" s="27"/>
      <c r="D231" s="27">
        <v>0</v>
      </c>
      <c r="E231" s="23" t="str">
        <f t="shared" si="59"/>
        <v/>
      </c>
      <c r="F231" s="27"/>
      <c r="G231" s="27">
        <v>0</v>
      </c>
      <c r="H231" s="23" t="str">
        <f t="shared" si="60"/>
        <v/>
      </c>
      <c r="I231" s="27"/>
      <c r="J231" s="27">
        <v>0</v>
      </c>
      <c r="K231" s="23" t="str">
        <f t="shared" si="61"/>
        <v/>
      </c>
      <c r="L231" s="27"/>
      <c r="M231" s="27"/>
      <c r="N231" s="23" t="str">
        <f t="shared" si="62"/>
        <v/>
      </c>
      <c r="O231" s="27"/>
      <c r="P231" s="27"/>
      <c r="Q231" s="23" t="str">
        <f t="shared" si="63"/>
        <v/>
      </c>
      <c r="R231" s="32"/>
      <c r="S231" s="32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24"/>
      <c r="HG231" s="24"/>
      <c r="HH231" s="24"/>
      <c r="HI231" s="24"/>
      <c r="HJ231" s="24"/>
      <c r="HK231" s="24"/>
      <c r="HL231" s="24"/>
      <c r="HM231" s="24"/>
      <c r="HN231" s="24"/>
      <c r="HO231" s="24"/>
      <c r="HP231" s="24"/>
      <c r="HQ231" s="24"/>
      <c r="HR231" s="24"/>
      <c r="HS231" s="24"/>
      <c r="HT231" s="24"/>
      <c r="HU231" s="24"/>
      <c r="HV231" s="24"/>
      <c r="HW231" s="24"/>
      <c r="HX231" s="24"/>
      <c r="HY231" s="24"/>
      <c r="HZ231" s="24"/>
      <c r="IA231" s="24"/>
      <c r="IB231" s="24"/>
      <c r="IC231" s="24"/>
      <c r="ID231" s="24"/>
      <c r="IE231" s="24"/>
      <c r="IF231" s="24"/>
      <c r="IG231" s="24"/>
      <c r="IH231" s="24"/>
      <c r="II231" s="24"/>
      <c r="IJ231" s="24"/>
      <c r="IK231" s="24"/>
      <c r="IL231" s="24"/>
      <c r="IM231" s="24"/>
      <c r="IN231" s="24"/>
      <c r="IO231" s="24"/>
      <c r="IP231" s="24"/>
      <c r="IQ231" s="24"/>
      <c r="IR231" s="24"/>
      <c r="IS231" s="24"/>
      <c r="IT231" s="24"/>
      <c r="IU231" s="24"/>
      <c r="IV231" s="24"/>
      <c r="IW231" s="24"/>
      <c r="IX231" s="24"/>
      <c r="IY231" s="24"/>
      <c r="IZ231" s="24"/>
      <c r="JA231" s="24"/>
      <c r="JB231" s="24"/>
      <c r="JC231" s="24"/>
      <c r="JD231" s="24"/>
      <c r="JE231" s="24"/>
      <c r="JF231" s="24"/>
      <c r="JG231" s="24"/>
      <c r="JH231" s="24"/>
      <c r="JI231" s="24"/>
      <c r="JJ231" s="24"/>
      <c r="JK231" s="24"/>
      <c r="JL231" s="24"/>
      <c r="JM231" s="24"/>
      <c r="JN231" s="24"/>
      <c r="JO231" s="24"/>
      <c r="JP231" s="24"/>
      <c r="JQ231" s="24"/>
      <c r="JR231" s="24"/>
      <c r="JS231" s="24"/>
      <c r="JT231" s="24"/>
      <c r="JU231" s="24"/>
      <c r="JV231" s="24"/>
      <c r="JW231" s="24"/>
      <c r="JX231" s="24"/>
      <c r="JY231" s="24"/>
      <c r="JZ231" s="24"/>
      <c r="KA231" s="24"/>
      <c r="KB231" s="24"/>
      <c r="KC231" s="24"/>
      <c r="KD231" s="24"/>
      <c r="KE231" s="24"/>
      <c r="KF231" s="24"/>
      <c r="KG231" s="24"/>
      <c r="KH231" s="24"/>
      <c r="KI231" s="24"/>
      <c r="KJ231" s="24"/>
      <c r="KK231" s="24"/>
      <c r="KL231" s="24"/>
      <c r="KM231" s="24"/>
      <c r="KN231" s="24"/>
      <c r="KO231" s="24"/>
      <c r="KP231" s="24"/>
      <c r="KQ231" s="24"/>
      <c r="KR231" s="24"/>
      <c r="KS231" s="24"/>
      <c r="KT231" s="24"/>
      <c r="KU231" s="24"/>
      <c r="KV231" s="24"/>
      <c r="KW231" s="24"/>
      <c r="KX231" s="24"/>
      <c r="KY231" s="24"/>
      <c r="KZ231" s="24"/>
      <c r="LA231" s="24"/>
      <c r="LB231" s="24"/>
      <c r="LC231" s="24"/>
      <c r="LD231" s="24"/>
      <c r="LE231" s="24"/>
      <c r="LF231" s="24"/>
      <c r="LG231" s="24"/>
      <c r="LH231" s="24"/>
      <c r="LI231" s="24"/>
      <c r="LJ231" s="24"/>
      <c r="LK231" s="24"/>
      <c r="LL231" s="24"/>
      <c r="LM231" s="24"/>
      <c r="LN231" s="24"/>
      <c r="LO231" s="24"/>
      <c r="LP231" s="24"/>
      <c r="LQ231" s="24"/>
      <c r="LR231" s="24"/>
      <c r="LS231" s="24"/>
      <c r="LT231" s="24"/>
      <c r="LU231" s="24"/>
      <c r="LV231" s="24"/>
      <c r="LW231" s="24"/>
      <c r="LX231" s="24"/>
      <c r="LY231" s="24"/>
      <c r="LZ231" s="24"/>
      <c r="MA231" s="24"/>
      <c r="MB231" s="24"/>
      <c r="MC231" s="24"/>
      <c r="MD231" s="24"/>
      <c r="ME231" s="24"/>
      <c r="MF231" s="24"/>
      <c r="MG231" s="24"/>
      <c r="MH231" s="24"/>
      <c r="MI231" s="24"/>
      <c r="MJ231" s="24"/>
      <c r="MK231" s="24"/>
      <c r="ML231" s="24"/>
      <c r="MM231" s="24"/>
      <c r="MN231" s="24"/>
      <c r="MO231" s="24"/>
      <c r="MP231" s="24"/>
      <c r="MQ231" s="24"/>
      <c r="MR231" s="24"/>
      <c r="MS231" s="24"/>
      <c r="MT231" s="24"/>
      <c r="MU231" s="24"/>
      <c r="MV231" s="24"/>
      <c r="MW231" s="24"/>
      <c r="MX231" s="24"/>
      <c r="MY231" s="24"/>
      <c r="MZ231" s="24"/>
      <c r="NA231" s="24"/>
      <c r="NB231" s="24"/>
      <c r="NC231" s="24"/>
      <c r="ND231" s="24"/>
      <c r="NE231" s="24"/>
      <c r="NF231" s="24"/>
      <c r="NG231" s="24"/>
      <c r="NH231" s="24"/>
      <c r="NI231" s="24"/>
      <c r="NJ231" s="24"/>
      <c r="NK231" s="24"/>
      <c r="NL231" s="24"/>
      <c r="NM231" s="24"/>
      <c r="NN231" s="24"/>
      <c r="NO231" s="24"/>
      <c r="NP231" s="24"/>
      <c r="NQ231" s="24"/>
      <c r="NR231" s="24"/>
      <c r="NS231" s="24"/>
      <c r="NT231" s="24"/>
      <c r="NU231" s="24"/>
      <c r="NV231" s="24"/>
      <c r="NW231" s="24"/>
      <c r="NX231" s="24"/>
      <c r="NY231" s="24"/>
      <c r="NZ231" s="24"/>
      <c r="OA231" s="24"/>
      <c r="OB231" s="24"/>
      <c r="OC231" s="24"/>
      <c r="OD231" s="24"/>
      <c r="OE231" s="24"/>
      <c r="OF231" s="24"/>
      <c r="OG231" s="24"/>
      <c r="OH231" s="24"/>
      <c r="OI231" s="24"/>
      <c r="OJ231" s="24"/>
      <c r="OK231" s="24"/>
      <c r="OL231" s="24"/>
      <c r="OM231" s="24"/>
      <c r="ON231" s="24"/>
      <c r="OO231" s="24"/>
      <c r="OP231" s="24"/>
      <c r="OQ231" s="24"/>
      <c r="OR231" s="24"/>
      <c r="OS231" s="24"/>
      <c r="OT231" s="24"/>
      <c r="OU231" s="24"/>
      <c r="OV231" s="24"/>
      <c r="OW231" s="24"/>
      <c r="OX231" s="24"/>
      <c r="OY231" s="24"/>
      <c r="OZ231" s="24"/>
      <c r="PA231" s="24"/>
      <c r="PB231" s="24"/>
      <c r="PC231" s="24"/>
      <c r="PD231" s="24"/>
      <c r="PE231" s="24"/>
      <c r="PF231" s="24"/>
      <c r="PG231" s="24"/>
      <c r="PH231" s="24"/>
      <c r="PI231" s="24"/>
      <c r="PJ231" s="24"/>
      <c r="PK231" s="24"/>
      <c r="PL231" s="24"/>
      <c r="PM231" s="24"/>
      <c r="PN231" s="24"/>
      <c r="PO231" s="24"/>
      <c r="PP231" s="24"/>
      <c r="PQ231" s="24"/>
      <c r="PR231" s="24"/>
      <c r="PS231" s="24"/>
      <c r="PT231" s="24"/>
      <c r="PU231" s="24"/>
      <c r="PV231" s="24"/>
      <c r="PW231" s="24"/>
      <c r="PX231" s="24"/>
      <c r="PY231" s="24"/>
      <c r="PZ231" s="24"/>
      <c r="QA231" s="24"/>
      <c r="QB231" s="24"/>
      <c r="QC231" s="24"/>
      <c r="QD231" s="24"/>
      <c r="QE231" s="24"/>
      <c r="QF231" s="24"/>
      <c r="QG231" s="24"/>
      <c r="QH231" s="24"/>
      <c r="QI231" s="24"/>
      <c r="QJ231" s="24"/>
      <c r="QK231" s="24"/>
      <c r="QL231" s="24"/>
      <c r="QM231" s="24"/>
      <c r="QN231" s="24"/>
      <c r="QO231" s="24"/>
      <c r="QP231" s="24"/>
      <c r="QQ231" s="24"/>
      <c r="QR231" s="24"/>
      <c r="QS231" s="24"/>
      <c r="QT231" s="24"/>
      <c r="QU231" s="24"/>
      <c r="QV231" s="24"/>
      <c r="QW231" s="24"/>
      <c r="QX231" s="24"/>
      <c r="QY231" s="24"/>
      <c r="QZ231" s="24"/>
      <c r="RA231" s="24"/>
      <c r="RB231" s="24"/>
      <c r="RC231" s="24"/>
      <c r="RD231" s="24"/>
      <c r="RE231" s="24"/>
      <c r="RF231" s="24"/>
      <c r="RG231" s="24"/>
      <c r="RH231" s="24"/>
      <c r="RI231" s="24"/>
      <c r="RJ231" s="24"/>
      <c r="RK231" s="24"/>
      <c r="RL231" s="24"/>
      <c r="RM231" s="24"/>
      <c r="RN231" s="24"/>
      <c r="RO231" s="24"/>
      <c r="RP231" s="24"/>
      <c r="RQ231" s="24"/>
      <c r="RR231" s="24"/>
      <c r="RS231" s="24"/>
      <c r="RT231" s="24"/>
      <c r="RU231" s="24"/>
      <c r="RV231" s="24"/>
      <c r="RW231" s="24"/>
      <c r="RX231" s="24"/>
      <c r="RY231" s="24"/>
      <c r="RZ231" s="24"/>
      <c r="SA231" s="24"/>
      <c r="SB231" s="24"/>
      <c r="SC231" s="24"/>
      <c r="SD231" s="24"/>
      <c r="SE231" s="24"/>
      <c r="SF231" s="24"/>
      <c r="SG231" s="24"/>
      <c r="SH231" s="24"/>
      <c r="SI231" s="24"/>
      <c r="SJ231" s="24"/>
      <c r="SK231" s="24"/>
      <c r="SL231" s="24"/>
      <c r="SM231" s="24"/>
      <c r="SN231" s="24"/>
      <c r="SO231" s="24"/>
      <c r="SP231" s="24"/>
      <c r="SQ231" s="24"/>
      <c r="SR231" s="24"/>
      <c r="SS231" s="24"/>
      <c r="ST231" s="24"/>
      <c r="SU231" s="24"/>
      <c r="SV231" s="24"/>
      <c r="SW231" s="24"/>
      <c r="SX231" s="24"/>
      <c r="SY231" s="24"/>
      <c r="SZ231" s="24"/>
      <c r="TA231" s="24"/>
      <c r="TB231" s="24"/>
      <c r="TC231" s="24"/>
      <c r="TD231" s="24"/>
      <c r="TE231" s="24"/>
      <c r="TF231" s="24"/>
      <c r="TG231" s="24"/>
      <c r="TH231" s="24"/>
      <c r="TI231" s="24"/>
      <c r="TJ231" s="24"/>
      <c r="TK231" s="24"/>
      <c r="TL231" s="24"/>
      <c r="TM231" s="24"/>
      <c r="TN231" s="24"/>
      <c r="TO231" s="24"/>
      <c r="TP231" s="24"/>
      <c r="TQ231" s="24"/>
      <c r="TR231" s="24"/>
      <c r="TS231" s="24"/>
      <c r="TT231" s="24"/>
      <c r="TU231" s="24"/>
      <c r="TV231" s="24"/>
      <c r="TW231" s="24"/>
      <c r="TX231" s="24"/>
      <c r="TY231" s="24"/>
      <c r="TZ231" s="24"/>
      <c r="UA231" s="24"/>
      <c r="UB231" s="24"/>
      <c r="UC231" s="24"/>
      <c r="UD231" s="24"/>
      <c r="UE231" s="24"/>
      <c r="UF231" s="24"/>
      <c r="UG231" s="24"/>
      <c r="UH231" s="24"/>
      <c r="UI231" s="24"/>
      <c r="UJ231" s="24"/>
      <c r="UK231" s="24"/>
      <c r="UL231" s="24"/>
      <c r="UM231" s="24"/>
      <c r="UN231" s="24"/>
      <c r="UO231" s="24"/>
      <c r="UP231" s="24"/>
      <c r="UQ231" s="24"/>
      <c r="UR231" s="24"/>
      <c r="US231" s="24"/>
      <c r="UT231" s="24"/>
      <c r="UU231" s="24"/>
      <c r="UV231" s="24"/>
      <c r="UW231" s="24"/>
      <c r="UX231" s="24"/>
      <c r="UY231" s="24"/>
      <c r="UZ231" s="24"/>
      <c r="VA231" s="24"/>
      <c r="VB231" s="24"/>
      <c r="VC231" s="24"/>
      <c r="VD231" s="24"/>
      <c r="VE231" s="24"/>
      <c r="VF231" s="24"/>
      <c r="VG231" s="24"/>
      <c r="VH231" s="24"/>
      <c r="VI231" s="24"/>
      <c r="VJ231" s="24"/>
      <c r="VK231" s="24"/>
      <c r="VL231" s="24"/>
      <c r="VM231" s="24"/>
      <c r="VN231" s="24"/>
      <c r="VO231" s="24"/>
      <c r="VP231" s="24"/>
      <c r="VQ231" s="24"/>
      <c r="VR231" s="24"/>
      <c r="VS231" s="24"/>
      <c r="VT231" s="24"/>
      <c r="VU231" s="24"/>
      <c r="VV231" s="24"/>
      <c r="VW231" s="24"/>
      <c r="VX231" s="24"/>
      <c r="VY231" s="24"/>
      <c r="VZ231" s="24"/>
      <c r="WA231" s="24"/>
      <c r="WB231" s="24"/>
      <c r="WC231" s="24"/>
      <c r="WD231" s="24"/>
      <c r="WE231" s="24"/>
      <c r="WF231" s="24"/>
      <c r="WG231" s="24"/>
      <c r="WH231" s="24"/>
      <c r="WI231" s="24"/>
      <c r="WJ231" s="24"/>
      <c r="WK231" s="24"/>
      <c r="WL231" s="24"/>
      <c r="WM231" s="24"/>
      <c r="WN231" s="24"/>
      <c r="WO231" s="24"/>
      <c r="WP231" s="24"/>
      <c r="WQ231" s="24"/>
      <c r="WR231" s="24"/>
      <c r="WS231" s="24"/>
      <c r="WT231" s="24"/>
      <c r="WU231" s="24"/>
      <c r="WV231" s="24"/>
      <c r="WW231" s="24"/>
      <c r="WX231" s="24"/>
      <c r="WY231" s="24"/>
      <c r="WZ231" s="24"/>
      <c r="XA231" s="24"/>
      <c r="XB231" s="24"/>
      <c r="XC231" s="24"/>
      <c r="XD231" s="24"/>
      <c r="XE231" s="24"/>
      <c r="XF231" s="24"/>
      <c r="XG231" s="24"/>
      <c r="XH231" s="24"/>
      <c r="XI231" s="24"/>
      <c r="XJ231" s="24"/>
      <c r="XK231" s="24"/>
      <c r="XL231" s="24"/>
      <c r="XM231" s="24"/>
      <c r="XN231" s="24"/>
      <c r="XO231" s="24"/>
      <c r="XP231" s="24"/>
      <c r="XQ231" s="24"/>
      <c r="XR231" s="24"/>
      <c r="XS231" s="24"/>
      <c r="XT231" s="24"/>
      <c r="XU231" s="24"/>
      <c r="XV231" s="24"/>
      <c r="XW231" s="24"/>
      <c r="XX231" s="24"/>
      <c r="XY231" s="24"/>
      <c r="XZ231" s="24"/>
      <c r="YA231" s="24"/>
      <c r="YB231" s="24"/>
      <c r="YC231" s="24"/>
      <c r="YD231" s="24"/>
      <c r="YE231" s="24"/>
      <c r="YF231" s="24"/>
      <c r="YG231" s="24"/>
      <c r="YH231" s="24"/>
      <c r="YI231" s="24"/>
      <c r="YJ231" s="24"/>
      <c r="YK231" s="24"/>
      <c r="YL231" s="24"/>
      <c r="YM231" s="24"/>
      <c r="YN231" s="24"/>
      <c r="YO231" s="24"/>
      <c r="YP231" s="24"/>
      <c r="YQ231" s="24"/>
      <c r="YR231" s="24"/>
      <c r="YS231" s="24"/>
      <c r="YT231" s="24"/>
      <c r="YU231" s="24"/>
      <c r="YV231" s="24"/>
      <c r="YW231" s="24"/>
      <c r="YX231" s="24"/>
      <c r="YY231" s="24"/>
      <c r="YZ231" s="24"/>
      <c r="ZA231" s="24"/>
      <c r="ZB231" s="24"/>
      <c r="ZC231" s="24"/>
      <c r="ZD231" s="24"/>
      <c r="ZE231" s="24"/>
      <c r="ZF231" s="24"/>
      <c r="ZG231" s="24"/>
      <c r="ZH231" s="24"/>
      <c r="ZI231" s="24"/>
      <c r="ZJ231" s="24"/>
      <c r="ZK231" s="24"/>
      <c r="ZL231" s="24"/>
      <c r="ZM231" s="24"/>
      <c r="ZN231" s="24"/>
      <c r="ZO231" s="24"/>
      <c r="ZP231" s="24"/>
      <c r="ZQ231" s="24"/>
      <c r="ZR231" s="24"/>
      <c r="ZS231" s="24"/>
      <c r="ZT231" s="24"/>
      <c r="ZU231" s="24"/>
      <c r="ZV231" s="24"/>
      <c r="ZW231" s="24"/>
      <c r="ZX231" s="24"/>
      <c r="ZY231" s="24"/>
      <c r="ZZ231" s="24"/>
      <c r="AAA231" s="24"/>
      <c r="AAB231" s="24"/>
      <c r="AAC231" s="24"/>
      <c r="AAD231" s="24"/>
      <c r="AAE231" s="24"/>
      <c r="AAF231" s="24"/>
      <c r="AAG231" s="24"/>
      <c r="AAH231" s="24"/>
      <c r="AAI231" s="24"/>
      <c r="AAJ231" s="24"/>
      <c r="AAK231" s="24"/>
      <c r="AAL231" s="24"/>
      <c r="AAM231" s="24"/>
      <c r="AAN231" s="24"/>
      <c r="AAO231" s="24"/>
      <c r="AAP231" s="24"/>
      <c r="AAQ231" s="24"/>
      <c r="AAR231" s="24"/>
      <c r="AAS231" s="24"/>
      <c r="AAT231" s="24"/>
      <c r="AAU231" s="24"/>
      <c r="AAV231" s="24"/>
      <c r="AAW231" s="24"/>
      <c r="AAX231" s="24"/>
      <c r="AAY231" s="24"/>
      <c r="AAZ231" s="24"/>
      <c r="ABA231" s="24"/>
      <c r="ABB231" s="24"/>
      <c r="ABC231" s="24"/>
      <c r="ABD231" s="24"/>
      <c r="ABE231" s="24"/>
      <c r="ABF231" s="24"/>
      <c r="ABG231" s="24"/>
      <c r="ABH231" s="24"/>
      <c r="ABI231" s="24"/>
      <c r="ABJ231" s="24"/>
      <c r="ABK231" s="24"/>
      <c r="ABL231" s="24"/>
      <c r="ABM231" s="24"/>
      <c r="ABN231" s="24"/>
      <c r="ABO231" s="24"/>
      <c r="ABP231" s="24"/>
      <c r="ABQ231" s="24"/>
      <c r="ABR231" s="24"/>
      <c r="ABS231" s="24"/>
      <c r="ABT231" s="24"/>
      <c r="ABU231" s="24"/>
      <c r="ABV231" s="24"/>
      <c r="ABW231" s="24"/>
      <c r="ABX231" s="24"/>
      <c r="ABY231" s="24"/>
      <c r="ABZ231" s="24"/>
      <c r="ACA231" s="24"/>
      <c r="ACB231" s="24"/>
      <c r="ACC231" s="24"/>
      <c r="ACD231" s="24"/>
      <c r="ACE231" s="24"/>
      <c r="ACF231" s="24"/>
      <c r="ACG231" s="24"/>
      <c r="ACH231" s="24"/>
      <c r="ACI231" s="24"/>
      <c r="ACJ231" s="24"/>
      <c r="ACK231" s="24"/>
      <c r="ACL231" s="24"/>
      <c r="ACM231" s="24"/>
      <c r="ACN231" s="24"/>
      <c r="ACO231" s="24"/>
      <c r="ACP231" s="24"/>
      <c r="ACQ231" s="24"/>
      <c r="ACR231" s="24"/>
      <c r="ACS231" s="24"/>
      <c r="ACT231" s="24"/>
      <c r="ACU231" s="24"/>
      <c r="ACV231" s="24"/>
      <c r="ACW231" s="24"/>
      <c r="ACX231" s="24"/>
      <c r="ACY231" s="24"/>
      <c r="ACZ231" s="24"/>
      <c r="ADA231" s="24"/>
      <c r="ADB231" s="24"/>
      <c r="ADC231" s="24"/>
      <c r="ADD231" s="24"/>
      <c r="ADE231" s="24"/>
      <c r="ADF231" s="24"/>
      <c r="ADG231" s="24"/>
      <c r="ADH231" s="24"/>
      <c r="ADI231" s="24"/>
      <c r="ADJ231" s="24"/>
      <c r="ADK231" s="24"/>
      <c r="ADL231" s="24"/>
      <c r="ADM231" s="24"/>
      <c r="ADN231" s="24"/>
      <c r="ADO231" s="24"/>
      <c r="ADP231" s="24"/>
      <c r="ADQ231" s="24"/>
      <c r="ADR231" s="24"/>
      <c r="ADS231" s="24"/>
      <c r="ADT231" s="24"/>
      <c r="ADU231" s="24"/>
      <c r="ADV231" s="24"/>
      <c r="ADW231" s="24"/>
      <c r="ADX231" s="24"/>
      <c r="ADY231" s="24"/>
      <c r="ADZ231" s="24"/>
      <c r="AEA231" s="24"/>
      <c r="AEB231" s="24"/>
      <c r="AEC231" s="24"/>
      <c r="AED231" s="24"/>
      <c r="AEE231" s="24"/>
      <c r="AEF231" s="24"/>
      <c r="AEG231" s="24"/>
      <c r="AEH231" s="24"/>
      <c r="AEI231" s="24"/>
      <c r="AEJ231" s="24"/>
      <c r="AEK231" s="24"/>
      <c r="AEL231" s="24"/>
      <c r="AEM231" s="24"/>
      <c r="AEN231" s="24"/>
      <c r="AEO231" s="24"/>
      <c r="AEP231" s="24"/>
      <c r="AEQ231" s="24"/>
      <c r="AER231" s="24"/>
      <c r="AES231" s="24"/>
      <c r="AET231" s="24"/>
      <c r="AEU231" s="24"/>
      <c r="AEV231" s="24"/>
      <c r="AEW231" s="24"/>
      <c r="AEX231" s="24"/>
      <c r="AEY231" s="24"/>
      <c r="AEZ231" s="24"/>
      <c r="AFA231" s="24"/>
      <c r="AFB231" s="24"/>
      <c r="AFC231" s="24"/>
      <c r="AFD231" s="24"/>
      <c r="AFE231" s="24"/>
      <c r="AFF231" s="24"/>
      <c r="AFG231" s="24"/>
      <c r="AFH231" s="24"/>
      <c r="AFI231" s="24"/>
      <c r="AFJ231" s="24"/>
      <c r="AFK231" s="24"/>
      <c r="AFL231" s="24"/>
      <c r="AFM231" s="24"/>
      <c r="AFN231" s="24"/>
      <c r="AFO231" s="24"/>
      <c r="AFP231" s="24"/>
      <c r="AFQ231" s="24"/>
      <c r="AFR231" s="24"/>
      <c r="AFS231" s="24"/>
      <c r="AFT231" s="24"/>
      <c r="AFU231" s="24"/>
      <c r="AFV231" s="24"/>
      <c r="AFW231" s="24"/>
      <c r="AFX231" s="24"/>
      <c r="AFY231" s="24"/>
      <c r="AFZ231" s="24"/>
      <c r="AGA231" s="24"/>
      <c r="AGB231" s="24"/>
      <c r="AGC231" s="24"/>
      <c r="AGD231" s="24"/>
      <c r="AGE231" s="24"/>
      <c r="AGF231" s="24"/>
      <c r="AGG231" s="24"/>
      <c r="AGH231" s="24"/>
      <c r="AGI231" s="24"/>
      <c r="AGJ231" s="24"/>
      <c r="AGK231" s="24"/>
      <c r="AGL231" s="24"/>
      <c r="AGM231" s="24"/>
      <c r="AGN231" s="24"/>
      <c r="AGO231" s="24"/>
      <c r="AGP231" s="24"/>
      <c r="AGQ231" s="24"/>
      <c r="AGR231" s="24"/>
      <c r="AGS231" s="24"/>
      <c r="AGT231" s="24"/>
      <c r="AGU231" s="24"/>
      <c r="AGV231" s="24"/>
      <c r="AGW231" s="24"/>
      <c r="AGX231" s="24"/>
      <c r="AGY231" s="24"/>
      <c r="AGZ231" s="24"/>
      <c r="AHA231" s="24"/>
      <c r="AHB231" s="24"/>
      <c r="AHC231" s="24"/>
      <c r="AHD231" s="24"/>
      <c r="AHE231" s="24"/>
      <c r="AHF231" s="24"/>
      <c r="AHG231" s="24"/>
      <c r="AHH231" s="24"/>
      <c r="AHI231" s="24"/>
      <c r="AHJ231" s="24"/>
      <c r="AHK231" s="24"/>
      <c r="AHL231" s="24"/>
      <c r="AHM231" s="24"/>
      <c r="AHN231" s="24"/>
      <c r="AHO231" s="24"/>
      <c r="AHP231" s="24"/>
      <c r="AHQ231" s="24"/>
      <c r="AHR231" s="24"/>
      <c r="AHS231" s="24"/>
      <c r="AHT231" s="24"/>
      <c r="AHU231" s="24"/>
      <c r="AHV231" s="24"/>
      <c r="AHW231" s="24"/>
      <c r="AHX231" s="24"/>
      <c r="AHY231" s="24"/>
      <c r="AHZ231" s="24"/>
      <c r="AIA231" s="24"/>
      <c r="AIB231" s="24"/>
      <c r="AIC231" s="24"/>
      <c r="AID231" s="24"/>
      <c r="AIE231" s="24"/>
      <c r="AIF231" s="24"/>
      <c r="AIG231" s="24"/>
      <c r="AIH231" s="24"/>
      <c r="AII231" s="24"/>
      <c r="AIJ231" s="24"/>
      <c r="AIK231" s="24"/>
      <c r="AIL231" s="24"/>
      <c r="AIM231" s="24"/>
      <c r="AIN231" s="24"/>
      <c r="AIO231" s="24"/>
      <c r="AIP231" s="24"/>
      <c r="AIQ231" s="24"/>
      <c r="AIR231" s="24"/>
      <c r="AIS231" s="24"/>
      <c r="AIT231" s="24"/>
      <c r="AIU231" s="24"/>
      <c r="AIV231" s="24"/>
      <c r="AIW231" s="24"/>
      <c r="AIX231" s="24"/>
      <c r="AIY231" s="24"/>
      <c r="AIZ231" s="24"/>
      <c r="AJA231" s="24"/>
      <c r="AJB231" s="24"/>
      <c r="AJC231" s="24"/>
      <c r="AJD231" s="24"/>
      <c r="AJE231" s="24"/>
      <c r="AJF231" s="24"/>
      <c r="AJG231" s="24"/>
      <c r="AJH231" s="24"/>
      <c r="AJI231" s="24"/>
      <c r="AJJ231" s="24"/>
      <c r="AJK231" s="24"/>
      <c r="AJL231" s="24"/>
      <c r="AJM231" s="24"/>
      <c r="AJN231" s="24"/>
      <c r="AJO231" s="24"/>
      <c r="AJP231" s="24"/>
      <c r="AJQ231" s="24"/>
      <c r="AJR231" s="24"/>
      <c r="AJS231" s="24"/>
      <c r="AJT231" s="24"/>
      <c r="AJU231" s="24"/>
      <c r="AJV231" s="24"/>
      <c r="AJW231" s="24"/>
      <c r="AJX231" s="24"/>
      <c r="AJY231" s="24"/>
      <c r="AJZ231" s="24"/>
      <c r="AKA231" s="24"/>
      <c r="AKB231" s="24"/>
      <c r="AKC231" s="24"/>
      <c r="AKD231" s="24"/>
      <c r="AKE231" s="24"/>
      <c r="AKF231" s="24"/>
      <c r="AKG231" s="24"/>
      <c r="AKH231" s="24"/>
      <c r="AKI231" s="24"/>
      <c r="AKJ231" s="24"/>
      <c r="AKK231" s="24"/>
      <c r="AKL231" s="24"/>
      <c r="AKM231" s="24"/>
      <c r="AKN231" s="24"/>
      <c r="AKO231" s="24"/>
      <c r="AKP231" s="24"/>
      <c r="AKQ231" s="24"/>
      <c r="AKR231" s="24"/>
      <c r="AKS231" s="24"/>
      <c r="AKT231" s="24"/>
      <c r="AKU231" s="24"/>
      <c r="AKV231" s="24"/>
      <c r="AKW231" s="24"/>
      <c r="AKX231" s="24"/>
      <c r="AKY231" s="24"/>
      <c r="AKZ231" s="24"/>
      <c r="ALA231" s="24"/>
      <c r="ALB231" s="24"/>
      <c r="ALC231" s="24"/>
      <c r="ALD231" s="24"/>
      <c r="ALE231" s="24"/>
      <c r="ALF231" s="24"/>
      <c r="ALG231" s="24"/>
      <c r="ALH231" s="24"/>
      <c r="ALI231" s="24"/>
      <c r="ALJ231" s="24"/>
      <c r="ALK231" s="24"/>
      <c r="ALL231" s="24"/>
      <c r="ALM231" s="24"/>
      <c r="ALN231" s="24"/>
      <c r="ALO231" s="24"/>
      <c r="ALP231" s="24"/>
      <c r="ALQ231" s="24"/>
      <c r="ALR231" s="24"/>
      <c r="ALS231" s="24"/>
      <c r="ALT231" s="24"/>
      <c r="ALU231" s="24"/>
      <c r="ALV231" s="24"/>
      <c r="ALW231" s="24"/>
      <c r="ALX231" s="24"/>
      <c r="ALY231" s="24"/>
      <c r="ALZ231" s="24"/>
      <c r="AMA231" s="24"/>
      <c r="AMB231" s="24"/>
      <c r="AMC231" s="24"/>
      <c r="AMD231" s="24"/>
      <c r="AME231" s="24"/>
      <c r="AMF231" s="24"/>
      <c r="AMG231" s="24"/>
      <c r="AMH231" s="24"/>
      <c r="AMI231" s="24"/>
      <c r="AMJ231" s="24"/>
      <c r="AMK231" s="24"/>
    </row>
    <row r="232" spans="1:1025" customFormat="1" ht="15" outlineLevel="1" x14ac:dyDescent="0.25">
      <c r="A232" s="25" t="s">
        <v>32</v>
      </c>
      <c r="B232" s="26" t="s">
        <v>14</v>
      </c>
      <c r="C232" s="27"/>
      <c r="D232" s="27">
        <v>0</v>
      </c>
      <c r="E232" s="23" t="str">
        <f t="shared" si="59"/>
        <v/>
      </c>
      <c r="F232" s="27">
        <v>23</v>
      </c>
      <c r="G232" s="27">
        <v>15</v>
      </c>
      <c r="H232" s="23">
        <f t="shared" si="60"/>
        <v>-0.34782608695652173</v>
      </c>
      <c r="I232" s="27"/>
      <c r="J232" s="27">
        <v>0</v>
      </c>
      <c r="K232" s="23" t="str">
        <f t="shared" si="61"/>
        <v/>
      </c>
      <c r="L232" s="27"/>
      <c r="M232" s="27"/>
      <c r="N232" s="23" t="str">
        <f t="shared" si="62"/>
        <v/>
      </c>
      <c r="O232" s="27"/>
      <c r="P232" s="27"/>
      <c r="Q232" s="23" t="str">
        <f t="shared" si="63"/>
        <v/>
      </c>
      <c r="R232" s="32"/>
      <c r="S232" s="32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  <c r="HB232" s="24"/>
      <c r="HC232" s="24"/>
      <c r="HD232" s="24"/>
      <c r="HE232" s="24"/>
      <c r="HF232" s="24"/>
      <c r="HG232" s="24"/>
      <c r="HH232" s="24"/>
      <c r="HI232" s="24"/>
      <c r="HJ232" s="24"/>
      <c r="HK232" s="24"/>
      <c r="HL232" s="24"/>
      <c r="HM232" s="24"/>
      <c r="HN232" s="24"/>
      <c r="HO232" s="24"/>
      <c r="HP232" s="24"/>
      <c r="HQ232" s="24"/>
      <c r="HR232" s="24"/>
      <c r="HS232" s="24"/>
      <c r="HT232" s="24"/>
      <c r="HU232" s="24"/>
      <c r="HV232" s="24"/>
      <c r="HW232" s="24"/>
      <c r="HX232" s="24"/>
      <c r="HY232" s="24"/>
      <c r="HZ232" s="24"/>
      <c r="IA232" s="24"/>
      <c r="IB232" s="24"/>
      <c r="IC232" s="24"/>
      <c r="ID232" s="24"/>
      <c r="IE232" s="24"/>
      <c r="IF232" s="24"/>
      <c r="IG232" s="24"/>
      <c r="IH232" s="24"/>
      <c r="II232" s="24"/>
      <c r="IJ232" s="24"/>
      <c r="IK232" s="24"/>
      <c r="IL232" s="24"/>
      <c r="IM232" s="24"/>
      <c r="IN232" s="24"/>
      <c r="IO232" s="24"/>
      <c r="IP232" s="24"/>
      <c r="IQ232" s="24"/>
      <c r="IR232" s="24"/>
      <c r="IS232" s="24"/>
      <c r="IT232" s="24"/>
      <c r="IU232" s="24"/>
      <c r="IV232" s="24"/>
      <c r="IW232" s="24"/>
      <c r="IX232" s="24"/>
      <c r="IY232" s="24"/>
      <c r="IZ232" s="24"/>
      <c r="JA232" s="24"/>
      <c r="JB232" s="24"/>
      <c r="JC232" s="24"/>
      <c r="JD232" s="24"/>
      <c r="JE232" s="24"/>
      <c r="JF232" s="24"/>
      <c r="JG232" s="24"/>
      <c r="JH232" s="24"/>
      <c r="JI232" s="24"/>
      <c r="JJ232" s="24"/>
      <c r="JK232" s="24"/>
      <c r="JL232" s="24"/>
      <c r="JM232" s="24"/>
      <c r="JN232" s="24"/>
      <c r="JO232" s="24"/>
      <c r="JP232" s="24"/>
      <c r="JQ232" s="24"/>
      <c r="JR232" s="24"/>
      <c r="JS232" s="24"/>
      <c r="JT232" s="24"/>
      <c r="JU232" s="24"/>
      <c r="JV232" s="24"/>
      <c r="JW232" s="24"/>
      <c r="JX232" s="24"/>
      <c r="JY232" s="24"/>
      <c r="JZ232" s="24"/>
      <c r="KA232" s="24"/>
      <c r="KB232" s="24"/>
      <c r="KC232" s="24"/>
      <c r="KD232" s="24"/>
      <c r="KE232" s="24"/>
      <c r="KF232" s="24"/>
      <c r="KG232" s="24"/>
      <c r="KH232" s="24"/>
      <c r="KI232" s="24"/>
      <c r="KJ232" s="24"/>
      <c r="KK232" s="24"/>
      <c r="KL232" s="24"/>
      <c r="KM232" s="24"/>
      <c r="KN232" s="24"/>
      <c r="KO232" s="24"/>
      <c r="KP232" s="24"/>
      <c r="KQ232" s="24"/>
      <c r="KR232" s="24"/>
      <c r="KS232" s="24"/>
      <c r="KT232" s="24"/>
      <c r="KU232" s="24"/>
      <c r="KV232" s="24"/>
      <c r="KW232" s="24"/>
      <c r="KX232" s="24"/>
      <c r="KY232" s="24"/>
      <c r="KZ232" s="24"/>
      <c r="LA232" s="24"/>
      <c r="LB232" s="24"/>
      <c r="LC232" s="24"/>
      <c r="LD232" s="24"/>
      <c r="LE232" s="24"/>
      <c r="LF232" s="24"/>
      <c r="LG232" s="24"/>
      <c r="LH232" s="24"/>
      <c r="LI232" s="24"/>
      <c r="LJ232" s="24"/>
      <c r="LK232" s="24"/>
      <c r="LL232" s="24"/>
      <c r="LM232" s="24"/>
      <c r="LN232" s="24"/>
      <c r="LO232" s="24"/>
      <c r="LP232" s="24"/>
      <c r="LQ232" s="24"/>
      <c r="LR232" s="24"/>
      <c r="LS232" s="24"/>
      <c r="LT232" s="24"/>
      <c r="LU232" s="24"/>
      <c r="LV232" s="24"/>
      <c r="LW232" s="24"/>
      <c r="LX232" s="24"/>
      <c r="LY232" s="24"/>
      <c r="LZ232" s="24"/>
      <c r="MA232" s="24"/>
      <c r="MB232" s="24"/>
      <c r="MC232" s="24"/>
      <c r="MD232" s="24"/>
      <c r="ME232" s="24"/>
      <c r="MF232" s="24"/>
      <c r="MG232" s="24"/>
      <c r="MH232" s="24"/>
      <c r="MI232" s="24"/>
      <c r="MJ232" s="24"/>
      <c r="MK232" s="24"/>
      <c r="ML232" s="24"/>
      <c r="MM232" s="24"/>
      <c r="MN232" s="24"/>
      <c r="MO232" s="24"/>
      <c r="MP232" s="24"/>
      <c r="MQ232" s="24"/>
      <c r="MR232" s="24"/>
      <c r="MS232" s="24"/>
      <c r="MT232" s="24"/>
      <c r="MU232" s="24"/>
      <c r="MV232" s="24"/>
      <c r="MW232" s="24"/>
      <c r="MX232" s="24"/>
      <c r="MY232" s="24"/>
      <c r="MZ232" s="24"/>
      <c r="NA232" s="24"/>
      <c r="NB232" s="24"/>
      <c r="NC232" s="24"/>
      <c r="ND232" s="24"/>
      <c r="NE232" s="24"/>
      <c r="NF232" s="24"/>
      <c r="NG232" s="24"/>
      <c r="NH232" s="24"/>
      <c r="NI232" s="24"/>
      <c r="NJ232" s="24"/>
      <c r="NK232" s="24"/>
      <c r="NL232" s="24"/>
      <c r="NM232" s="24"/>
      <c r="NN232" s="24"/>
      <c r="NO232" s="24"/>
      <c r="NP232" s="24"/>
      <c r="NQ232" s="24"/>
      <c r="NR232" s="24"/>
      <c r="NS232" s="24"/>
      <c r="NT232" s="24"/>
      <c r="NU232" s="24"/>
      <c r="NV232" s="24"/>
      <c r="NW232" s="24"/>
      <c r="NX232" s="24"/>
      <c r="NY232" s="24"/>
      <c r="NZ232" s="24"/>
      <c r="OA232" s="24"/>
      <c r="OB232" s="24"/>
      <c r="OC232" s="24"/>
      <c r="OD232" s="24"/>
      <c r="OE232" s="24"/>
      <c r="OF232" s="24"/>
      <c r="OG232" s="24"/>
      <c r="OH232" s="24"/>
      <c r="OI232" s="24"/>
      <c r="OJ232" s="24"/>
      <c r="OK232" s="24"/>
      <c r="OL232" s="24"/>
      <c r="OM232" s="24"/>
      <c r="ON232" s="24"/>
      <c r="OO232" s="24"/>
      <c r="OP232" s="24"/>
      <c r="OQ232" s="24"/>
      <c r="OR232" s="24"/>
      <c r="OS232" s="24"/>
      <c r="OT232" s="24"/>
      <c r="OU232" s="24"/>
      <c r="OV232" s="24"/>
      <c r="OW232" s="24"/>
      <c r="OX232" s="24"/>
      <c r="OY232" s="24"/>
      <c r="OZ232" s="24"/>
      <c r="PA232" s="24"/>
      <c r="PB232" s="24"/>
      <c r="PC232" s="24"/>
      <c r="PD232" s="24"/>
      <c r="PE232" s="24"/>
      <c r="PF232" s="24"/>
      <c r="PG232" s="24"/>
      <c r="PH232" s="24"/>
      <c r="PI232" s="24"/>
      <c r="PJ232" s="24"/>
      <c r="PK232" s="24"/>
      <c r="PL232" s="24"/>
      <c r="PM232" s="24"/>
      <c r="PN232" s="24"/>
      <c r="PO232" s="24"/>
      <c r="PP232" s="24"/>
      <c r="PQ232" s="24"/>
      <c r="PR232" s="24"/>
      <c r="PS232" s="24"/>
      <c r="PT232" s="24"/>
      <c r="PU232" s="24"/>
      <c r="PV232" s="24"/>
      <c r="PW232" s="24"/>
      <c r="PX232" s="24"/>
      <c r="PY232" s="24"/>
      <c r="PZ232" s="24"/>
      <c r="QA232" s="24"/>
      <c r="QB232" s="24"/>
      <c r="QC232" s="24"/>
      <c r="QD232" s="24"/>
      <c r="QE232" s="24"/>
      <c r="QF232" s="24"/>
      <c r="QG232" s="24"/>
      <c r="QH232" s="24"/>
      <c r="QI232" s="24"/>
      <c r="QJ232" s="24"/>
      <c r="QK232" s="24"/>
      <c r="QL232" s="24"/>
      <c r="QM232" s="24"/>
      <c r="QN232" s="24"/>
      <c r="QO232" s="24"/>
      <c r="QP232" s="24"/>
      <c r="QQ232" s="24"/>
      <c r="QR232" s="24"/>
      <c r="QS232" s="24"/>
      <c r="QT232" s="24"/>
      <c r="QU232" s="24"/>
      <c r="QV232" s="24"/>
      <c r="QW232" s="24"/>
      <c r="QX232" s="24"/>
      <c r="QY232" s="24"/>
      <c r="QZ232" s="24"/>
      <c r="RA232" s="24"/>
      <c r="RB232" s="24"/>
      <c r="RC232" s="24"/>
      <c r="RD232" s="24"/>
      <c r="RE232" s="24"/>
      <c r="RF232" s="24"/>
      <c r="RG232" s="24"/>
      <c r="RH232" s="24"/>
      <c r="RI232" s="24"/>
      <c r="RJ232" s="24"/>
      <c r="RK232" s="24"/>
      <c r="RL232" s="24"/>
      <c r="RM232" s="24"/>
      <c r="RN232" s="24"/>
      <c r="RO232" s="24"/>
      <c r="RP232" s="24"/>
      <c r="RQ232" s="24"/>
      <c r="RR232" s="24"/>
      <c r="RS232" s="24"/>
      <c r="RT232" s="24"/>
      <c r="RU232" s="24"/>
      <c r="RV232" s="24"/>
      <c r="RW232" s="24"/>
      <c r="RX232" s="24"/>
      <c r="RY232" s="24"/>
      <c r="RZ232" s="24"/>
      <c r="SA232" s="24"/>
      <c r="SB232" s="24"/>
      <c r="SC232" s="24"/>
      <c r="SD232" s="24"/>
      <c r="SE232" s="24"/>
      <c r="SF232" s="24"/>
      <c r="SG232" s="24"/>
      <c r="SH232" s="24"/>
      <c r="SI232" s="24"/>
      <c r="SJ232" s="24"/>
      <c r="SK232" s="24"/>
      <c r="SL232" s="24"/>
      <c r="SM232" s="24"/>
      <c r="SN232" s="24"/>
      <c r="SO232" s="24"/>
      <c r="SP232" s="24"/>
      <c r="SQ232" s="24"/>
      <c r="SR232" s="24"/>
      <c r="SS232" s="24"/>
      <c r="ST232" s="24"/>
      <c r="SU232" s="24"/>
      <c r="SV232" s="24"/>
      <c r="SW232" s="24"/>
      <c r="SX232" s="24"/>
      <c r="SY232" s="24"/>
      <c r="SZ232" s="24"/>
      <c r="TA232" s="24"/>
      <c r="TB232" s="24"/>
      <c r="TC232" s="24"/>
      <c r="TD232" s="24"/>
      <c r="TE232" s="24"/>
      <c r="TF232" s="24"/>
      <c r="TG232" s="24"/>
      <c r="TH232" s="24"/>
      <c r="TI232" s="24"/>
      <c r="TJ232" s="24"/>
      <c r="TK232" s="24"/>
      <c r="TL232" s="24"/>
      <c r="TM232" s="24"/>
      <c r="TN232" s="24"/>
      <c r="TO232" s="24"/>
      <c r="TP232" s="24"/>
      <c r="TQ232" s="24"/>
      <c r="TR232" s="24"/>
      <c r="TS232" s="24"/>
      <c r="TT232" s="24"/>
      <c r="TU232" s="24"/>
      <c r="TV232" s="24"/>
      <c r="TW232" s="24"/>
      <c r="TX232" s="24"/>
      <c r="TY232" s="24"/>
      <c r="TZ232" s="24"/>
      <c r="UA232" s="24"/>
      <c r="UB232" s="24"/>
      <c r="UC232" s="24"/>
      <c r="UD232" s="24"/>
      <c r="UE232" s="24"/>
      <c r="UF232" s="24"/>
      <c r="UG232" s="24"/>
      <c r="UH232" s="24"/>
      <c r="UI232" s="24"/>
      <c r="UJ232" s="24"/>
      <c r="UK232" s="24"/>
      <c r="UL232" s="24"/>
      <c r="UM232" s="24"/>
      <c r="UN232" s="24"/>
      <c r="UO232" s="24"/>
      <c r="UP232" s="24"/>
      <c r="UQ232" s="24"/>
      <c r="UR232" s="24"/>
      <c r="US232" s="24"/>
      <c r="UT232" s="24"/>
      <c r="UU232" s="24"/>
      <c r="UV232" s="24"/>
      <c r="UW232" s="24"/>
      <c r="UX232" s="24"/>
      <c r="UY232" s="24"/>
      <c r="UZ232" s="24"/>
      <c r="VA232" s="24"/>
      <c r="VB232" s="24"/>
      <c r="VC232" s="24"/>
      <c r="VD232" s="24"/>
      <c r="VE232" s="24"/>
      <c r="VF232" s="24"/>
      <c r="VG232" s="24"/>
      <c r="VH232" s="24"/>
      <c r="VI232" s="24"/>
      <c r="VJ232" s="24"/>
      <c r="VK232" s="24"/>
      <c r="VL232" s="24"/>
      <c r="VM232" s="24"/>
      <c r="VN232" s="24"/>
      <c r="VO232" s="24"/>
      <c r="VP232" s="24"/>
      <c r="VQ232" s="24"/>
      <c r="VR232" s="24"/>
      <c r="VS232" s="24"/>
      <c r="VT232" s="24"/>
      <c r="VU232" s="24"/>
      <c r="VV232" s="24"/>
      <c r="VW232" s="24"/>
      <c r="VX232" s="24"/>
      <c r="VY232" s="24"/>
      <c r="VZ232" s="24"/>
      <c r="WA232" s="24"/>
      <c r="WB232" s="24"/>
      <c r="WC232" s="24"/>
      <c r="WD232" s="24"/>
      <c r="WE232" s="24"/>
      <c r="WF232" s="24"/>
      <c r="WG232" s="24"/>
      <c r="WH232" s="24"/>
      <c r="WI232" s="24"/>
      <c r="WJ232" s="24"/>
      <c r="WK232" s="24"/>
      <c r="WL232" s="24"/>
      <c r="WM232" s="24"/>
      <c r="WN232" s="24"/>
      <c r="WO232" s="24"/>
      <c r="WP232" s="24"/>
      <c r="WQ232" s="24"/>
      <c r="WR232" s="24"/>
      <c r="WS232" s="24"/>
      <c r="WT232" s="24"/>
      <c r="WU232" s="24"/>
      <c r="WV232" s="24"/>
      <c r="WW232" s="24"/>
      <c r="WX232" s="24"/>
      <c r="WY232" s="24"/>
      <c r="WZ232" s="24"/>
      <c r="XA232" s="24"/>
      <c r="XB232" s="24"/>
      <c r="XC232" s="24"/>
      <c r="XD232" s="24"/>
      <c r="XE232" s="24"/>
      <c r="XF232" s="24"/>
      <c r="XG232" s="24"/>
      <c r="XH232" s="24"/>
      <c r="XI232" s="24"/>
      <c r="XJ232" s="24"/>
      <c r="XK232" s="24"/>
      <c r="XL232" s="24"/>
      <c r="XM232" s="24"/>
      <c r="XN232" s="24"/>
      <c r="XO232" s="24"/>
      <c r="XP232" s="24"/>
      <c r="XQ232" s="24"/>
      <c r="XR232" s="24"/>
      <c r="XS232" s="24"/>
      <c r="XT232" s="24"/>
      <c r="XU232" s="24"/>
      <c r="XV232" s="24"/>
      <c r="XW232" s="24"/>
      <c r="XX232" s="24"/>
      <c r="XY232" s="24"/>
      <c r="XZ232" s="24"/>
      <c r="YA232" s="24"/>
      <c r="YB232" s="24"/>
      <c r="YC232" s="24"/>
      <c r="YD232" s="24"/>
      <c r="YE232" s="24"/>
      <c r="YF232" s="24"/>
      <c r="YG232" s="24"/>
      <c r="YH232" s="24"/>
      <c r="YI232" s="24"/>
      <c r="YJ232" s="24"/>
      <c r="YK232" s="24"/>
      <c r="YL232" s="24"/>
      <c r="YM232" s="24"/>
      <c r="YN232" s="24"/>
      <c r="YO232" s="24"/>
      <c r="YP232" s="24"/>
      <c r="YQ232" s="24"/>
      <c r="YR232" s="24"/>
      <c r="YS232" s="24"/>
      <c r="YT232" s="24"/>
      <c r="YU232" s="24"/>
      <c r="YV232" s="24"/>
      <c r="YW232" s="24"/>
      <c r="YX232" s="24"/>
      <c r="YY232" s="24"/>
      <c r="YZ232" s="24"/>
      <c r="ZA232" s="24"/>
      <c r="ZB232" s="24"/>
      <c r="ZC232" s="24"/>
      <c r="ZD232" s="24"/>
      <c r="ZE232" s="24"/>
      <c r="ZF232" s="24"/>
      <c r="ZG232" s="24"/>
      <c r="ZH232" s="24"/>
      <c r="ZI232" s="24"/>
      <c r="ZJ232" s="24"/>
      <c r="ZK232" s="24"/>
      <c r="ZL232" s="24"/>
      <c r="ZM232" s="24"/>
      <c r="ZN232" s="24"/>
      <c r="ZO232" s="24"/>
      <c r="ZP232" s="24"/>
      <c r="ZQ232" s="24"/>
      <c r="ZR232" s="24"/>
      <c r="ZS232" s="24"/>
      <c r="ZT232" s="24"/>
      <c r="ZU232" s="24"/>
      <c r="ZV232" s="24"/>
      <c r="ZW232" s="24"/>
      <c r="ZX232" s="24"/>
      <c r="ZY232" s="24"/>
      <c r="ZZ232" s="24"/>
      <c r="AAA232" s="24"/>
      <c r="AAB232" s="24"/>
      <c r="AAC232" s="24"/>
      <c r="AAD232" s="24"/>
      <c r="AAE232" s="24"/>
      <c r="AAF232" s="24"/>
      <c r="AAG232" s="24"/>
      <c r="AAH232" s="24"/>
      <c r="AAI232" s="24"/>
      <c r="AAJ232" s="24"/>
      <c r="AAK232" s="24"/>
      <c r="AAL232" s="24"/>
      <c r="AAM232" s="24"/>
      <c r="AAN232" s="24"/>
      <c r="AAO232" s="24"/>
      <c r="AAP232" s="24"/>
      <c r="AAQ232" s="24"/>
      <c r="AAR232" s="24"/>
      <c r="AAS232" s="24"/>
      <c r="AAT232" s="24"/>
      <c r="AAU232" s="24"/>
      <c r="AAV232" s="24"/>
      <c r="AAW232" s="24"/>
      <c r="AAX232" s="24"/>
      <c r="AAY232" s="24"/>
      <c r="AAZ232" s="24"/>
      <c r="ABA232" s="24"/>
      <c r="ABB232" s="24"/>
      <c r="ABC232" s="24"/>
      <c r="ABD232" s="24"/>
      <c r="ABE232" s="24"/>
      <c r="ABF232" s="24"/>
      <c r="ABG232" s="24"/>
      <c r="ABH232" s="24"/>
      <c r="ABI232" s="24"/>
      <c r="ABJ232" s="24"/>
      <c r="ABK232" s="24"/>
      <c r="ABL232" s="24"/>
      <c r="ABM232" s="24"/>
      <c r="ABN232" s="24"/>
      <c r="ABO232" s="24"/>
      <c r="ABP232" s="24"/>
      <c r="ABQ232" s="24"/>
      <c r="ABR232" s="24"/>
      <c r="ABS232" s="24"/>
      <c r="ABT232" s="24"/>
      <c r="ABU232" s="24"/>
      <c r="ABV232" s="24"/>
      <c r="ABW232" s="24"/>
      <c r="ABX232" s="24"/>
      <c r="ABY232" s="24"/>
      <c r="ABZ232" s="24"/>
      <c r="ACA232" s="24"/>
      <c r="ACB232" s="24"/>
      <c r="ACC232" s="24"/>
      <c r="ACD232" s="24"/>
      <c r="ACE232" s="24"/>
      <c r="ACF232" s="24"/>
      <c r="ACG232" s="24"/>
      <c r="ACH232" s="24"/>
      <c r="ACI232" s="24"/>
      <c r="ACJ232" s="24"/>
      <c r="ACK232" s="24"/>
      <c r="ACL232" s="24"/>
      <c r="ACM232" s="24"/>
      <c r="ACN232" s="24"/>
      <c r="ACO232" s="24"/>
      <c r="ACP232" s="24"/>
      <c r="ACQ232" s="24"/>
      <c r="ACR232" s="24"/>
      <c r="ACS232" s="24"/>
      <c r="ACT232" s="24"/>
      <c r="ACU232" s="24"/>
      <c r="ACV232" s="24"/>
      <c r="ACW232" s="24"/>
      <c r="ACX232" s="24"/>
      <c r="ACY232" s="24"/>
      <c r="ACZ232" s="24"/>
      <c r="ADA232" s="24"/>
      <c r="ADB232" s="24"/>
      <c r="ADC232" s="24"/>
      <c r="ADD232" s="24"/>
      <c r="ADE232" s="24"/>
      <c r="ADF232" s="24"/>
      <c r="ADG232" s="24"/>
      <c r="ADH232" s="24"/>
      <c r="ADI232" s="24"/>
      <c r="ADJ232" s="24"/>
      <c r="ADK232" s="24"/>
      <c r="ADL232" s="24"/>
      <c r="ADM232" s="24"/>
      <c r="ADN232" s="24"/>
      <c r="ADO232" s="24"/>
      <c r="ADP232" s="24"/>
      <c r="ADQ232" s="24"/>
      <c r="ADR232" s="24"/>
      <c r="ADS232" s="24"/>
      <c r="ADT232" s="24"/>
      <c r="ADU232" s="24"/>
      <c r="ADV232" s="24"/>
      <c r="ADW232" s="24"/>
      <c r="ADX232" s="24"/>
      <c r="ADY232" s="24"/>
      <c r="ADZ232" s="24"/>
      <c r="AEA232" s="24"/>
      <c r="AEB232" s="24"/>
      <c r="AEC232" s="24"/>
      <c r="AED232" s="24"/>
      <c r="AEE232" s="24"/>
      <c r="AEF232" s="24"/>
      <c r="AEG232" s="24"/>
      <c r="AEH232" s="24"/>
      <c r="AEI232" s="24"/>
      <c r="AEJ232" s="24"/>
      <c r="AEK232" s="24"/>
      <c r="AEL232" s="24"/>
      <c r="AEM232" s="24"/>
      <c r="AEN232" s="24"/>
      <c r="AEO232" s="24"/>
      <c r="AEP232" s="24"/>
      <c r="AEQ232" s="24"/>
      <c r="AER232" s="24"/>
      <c r="AES232" s="24"/>
      <c r="AET232" s="24"/>
      <c r="AEU232" s="24"/>
      <c r="AEV232" s="24"/>
      <c r="AEW232" s="24"/>
      <c r="AEX232" s="24"/>
      <c r="AEY232" s="24"/>
      <c r="AEZ232" s="24"/>
      <c r="AFA232" s="24"/>
      <c r="AFB232" s="24"/>
      <c r="AFC232" s="24"/>
      <c r="AFD232" s="24"/>
      <c r="AFE232" s="24"/>
      <c r="AFF232" s="24"/>
      <c r="AFG232" s="24"/>
      <c r="AFH232" s="24"/>
      <c r="AFI232" s="24"/>
      <c r="AFJ232" s="24"/>
      <c r="AFK232" s="24"/>
      <c r="AFL232" s="24"/>
      <c r="AFM232" s="24"/>
      <c r="AFN232" s="24"/>
      <c r="AFO232" s="24"/>
      <c r="AFP232" s="24"/>
      <c r="AFQ232" s="24"/>
      <c r="AFR232" s="24"/>
      <c r="AFS232" s="24"/>
      <c r="AFT232" s="24"/>
      <c r="AFU232" s="24"/>
      <c r="AFV232" s="24"/>
      <c r="AFW232" s="24"/>
      <c r="AFX232" s="24"/>
      <c r="AFY232" s="24"/>
      <c r="AFZ232" s="24"/>
      <c r="AGA232" s="24"/>
      <c r="AGB232" s="24"/>
      <c r="AGC232" s="24"/>
      <c r="AGD232" s="24"/>
      <c r="AGE232" s="24"/>
      <c r="AGF232" s="24"/>
      <c r="AGG232" s="24"/>
      <c r="AGH232" s="24"/>
      <c r="AGI232" s="24"/>
      <c r="AGJ232" s="24"/>
      <c r="AGK232" s="24"/>
      <c r="AGL232" s="24"/>
      <c r="AGM232" s="24"/>
      <c r="AGN232" s="24"/>
      <c r="AGO232" s="24"/>
      <c r="AGP232" s="24"/>
      <c r="AGQ232" s="24"/>
      <c r="AGR232" s="24"/>
      <c r="AGS232" s="24"/>
      <c r="AGT232" s="24"/>
      <c r="AGU232" s="24"/>
      <c r="AGV232" s="24"/>
      <c r="AGW232" s="24"/>
      <c r="AGX232" s="24"/>
      <c r="AGY232" s="24"/>
      <c r="AGZ232" s="24"/>
      <c r="AHA232" s="24"/>
      <c r="AHB232" s="24"/>
      <c r="AHC232" s="24"/>
      <c r="AHD232" s="24"/>
      <c r="AHE232" s="24"/>
      <c r="AHF232" s="24"/>
      <c r="AHG232" s="24"/>
      <c r="AHH232" s="24"/>
      <c r="AHI232" s="24"/>
      <c r="AHJ232" s="24"/>
      <c r="AHK232" s="24"/>
      <c r="AHL232" s="24"/>
      <c r="AHM232" s="24"/>
      <c r="AHN232" s="24"/>
      <c r="AHO232" s="24"/>
      <c r="AHP232" s="24"/>
      <c r="AHQ232" s="24"/>
      <c r="AHR232" s="24"/>
      <c r="AHS232" s="24"/>
      <c r="AHT232" s="24"/>
      <c r="AHU232" s="24"/>
      <c r="AHV232" s="24"/>
      <c r="AHW232" s="24"/>
      <c r="AHX232" s="24"/>
      <c r="AHY232" s="24"/>
      <c r="AHZ232" s="24"/>
      <c r="AIA232" s="24"/>
      <c r="AIB232" s="24"/>
      <c r="AIC232" s="24"/>
      <c r="AID232" s="24"/>
      <c r="AIE232" s="24"/>
      <c r="AIF232" s="24"/>
      <c r="AIG232" s="24"/>
      <c r="AIH232" s="24"/>
      <c r="AII232" s="24"/>
      <c r="AIJ232" s="24"/>
      <c r="AIK232" s="24"/>
      <c r="AIL232" s="24"/>
      <c r="AIM232" s="24"/>
      <c r="AIN232" s="24"/>
      <c r="AIO232" s="24"/>
      <c r="AIP232" s="24"/>
      <c r="AIQ232" s="24"/>
      <c r="AIR232" s="24"/>
      <c r="AIS232" s="24"/>
      <c r="AIT232" s="24"/>
      <c r="AIU232" s="24"/>
      <c r="AIV232" s="24"/>
      <c r="AIW232" s="24"/>
      <c r="AIX232" s="24"/>
      <c r="AIY232" s="24"/>
      <c r="AIZ232" s="24"/>
      <c r="AJA232" s="24"/>
      <c r="AJB232" s="24"/>
      <c r="AJC232" s="24"/>
      <c r="AJD232" s="24"/>
      <c r="AJE232" s="24"/>
      <c r="AJF232" s="24"/>
      <c r="AJG232" s="24"/>
      <c r="AJH232" s="24"/>
      <c r="AJI232" s="24"/>
      <c r="AJJ232" s="24"/>
      <c r="AJK232" s="24"/>
      <c r="AJL232" s="24"/>
      <c r="AJM232" s="24"/>
      <c r="AJN232" s="24"/>
      <c r="AJO232" s="24"/>
      <c r="AJP232" s="24"/>
      <c r="AJQ232" s="24"/>
      <c r="AJR232" s="24"/>
      <c r="AJS232" s="24"/>
      <c r="AJT232" s="24"/>
      <c r="AJU232" s="24"/>
      <c r="AJV232" s="24"/>
      <c r="AJW232" s="24"/>
      <c r="AJX232" s="24"/>
      <c r="AJY232" s="24"/>
      <c r="AJZ232" s="24"/>
      <c r="AKA232" s="24"/>
      <c r="AKB232" s="24"/>
      <c r="AKC232" s="24"/>
      <c r="AKD232" s="24"/>
      <c r="AKE232" s="24"/>
      <c r="AKF232" s="24"/>
      <c r="AKG232" s="24"/>
      <c r="AKH232" s="24"/>
      <c r="AKI232" s="24"/>
      <c r="AKJ232" s="24"/>
      <c r="AKK232" s="24"/>
      <c r="AKL232" s="24"/>
      <c r="AKM232" s="24"/>
      <c r="AKN232" s="24"/>
      <c r="AKO232" s="24"/>
      <c r="AKP232" s="24"/>
      <c r="AKQ232" s="24"/>
      <c r="AKR232" s="24"/>
      <c r="AKS232" s="24"/>
      <c r="AKT232" s="24"/>
      <c r="AKU232" s="24"/>
      <c r="AKV232" s="24"/>
      <c r="AKW232" s="24"/>
      <c r="AKX232" s="24"/>
      <c r="AKY232" s="24"/>
      <c r="AKZ232" s="24"/>
      <c r="ALA232" s="24"/>
      <c r="ALB232" s="24"/>
      <c r="ALC232" s="24"/>
      <c r="ALD232" s="24"/>
      <c r="ALE232" s="24"/>
      <c r="ALF232" s="24"/>
      <c r="ALG232" s="24"/>
      <c r="ALH232" s="24"/>
      <c r="ALI232" s="24"/>
      <c r="ALJ232" s="24"/>
      <c r="ALK232" s="24"/>
      <c r="ALL232" s="24"/>
      <c r="ALM232" s="24"/>
      <c r="ALN232" s="24"/>
      <c r="ALO232" s="24"/>
      <c r="ALP232" s="24"/>
      <c r="ALQ232" s="24"/>
      <c r="ALR232" s="24"/>
      <c r="ALS232" s="24"/>
      <c r="ALT232" s="24"/>
      <c r="ALU232" s="24"/>
      <c r="ALV232" s="24"/>
      <c r="ALW232" s="24"/>
      <c r="ALX232" s="24"/>
      <c r="ALY232" s="24"/>
      <c r="ALZ232" s="24"/>
      <c r="AMA232" s="24"/>
      <c r="AMB232" s="24"/>
      <c r="AMC232" s="24"/>
      <c r="AMD232" s="24"/>
      <c r="AME232" s="24"/>
      <c r="AMF232" s="24"/>
      <c r="AMG232" s="24"/>
      <c r="AMH232" s="24"/>
      <c r="AMI232" s="24"/>
      <c r="AMJ232" s="24"/>
      <c r="AMK232" s="24"/>
    </row>
    <row r="233" spans="1:1025" customFormat="1" ht="15" outlineLevel="1" x14ac:dyDescent="0.25">
      <c r="A233" s="25" t="s">
        <v>33</v>
      </c>
      <c r="B233" s="26" t="s">
        <v>15</v>
      </c>
      <c r="C233" s="27"/>
      <c r="D233" s="27">
        <v>0</v>
      </c>
      <c r="E233" s="23" t="str">
        <f t="shared" si="59"/>
        <v/>
      </c>
      <c r="F233" s="27">
        <v>1</v>
      </c>
      <c r="G233" s="27">
        <v>154</v>
      </c>
      <c r="H233" s="23">
        <f t="shared" si="60"/>
        <v>153</v>
      </c>
      <c r="I233" s="27"/>
      <c r="J233" s="27">
        <v>0</v>
      </c>
      <c r="K233" s="23" t="str">
        <f t="shared" si="61"/>
        <v/>
      </c>
      <c r="L233" s="27"/>
      <c r="M233" s="27"/>
      <c r="N233" s="23" t="str">
        <f t="shared" si="62"/>
        <v/>
      </c>
      <c r="O233" s="27"/>
      <c r="P233" s="27"/>
      <c r="Q233" s="23" t="str">
        <f t="shared" si="63"/>
        <v/>
      </c>
      <c r="R233" s="32"/>
      <c r="S233" s="32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  <c r="GX233" s="24"/>
      <c r="GY233" s="24"/>
      <c r="GZ233" s="24"/>
      <c r="HA233" s="24"/>
      <c r="HB233" s="24"/>
      <c r="HC233" s="24"/>
      <c r="HD233" s="24"/>
      <c r="HE233" s="24"/>
      <c r="HF233" s="24"/>
      <c r="HG233" s="24"/>
      <c r="HH233" s="24"/>
      <c r="HI233" s="24"/>
      <c r="HJ233" s="24"/>
      <c r="HK233" s="24"/>
      <c r="HL233" s="24"/>
      <c r="HM233" s="24"/>
      <c r="HN233" s="24"/>
      <c r="HO233" s="24"/>
      <c r="HP233" s="24"/>
      <c r="HQ233" s="24"/>
      <c r="HR233" s="24"/>
      <c r="HS233" s="24"/>
      <c r="HT233" s="24"/>
      <c r="HU233" s="24"/>
      <c r="HV233" s="24"/>
      <c r="HW233" s="24"/>
      <c r="HX233" s="24"/>
      <c r="HY233" s="24"/>
      <c r="HZ233" s="24"/>
      <c r="IA233" s="24"/>
      <c r="IB233" s="24"/>
      <c r="IC233" s="24"/>
      <c r="ID233" s="24"/>
      <c r="IE233" s="24"/>
      <c r="IF233" s="24"/>
      <c r="IG233" s="24"/>
      <c r="IH233" s="24"/>
      <c r="II233" s="24"/>
      <c r="IJ233" s="24"/>
      <c r="IK233" s="24"/>
      <c r="IL233" s="24"/>
      <c r="IM233" s="24"/>
      <c r="IN233" s="24"/>
      <c r="IO233" s="24"/>
      <c r="IP233" s="24"/>
      <c r="IQ233" s="24"/>
      <c r="IR233" s="24"/>
      <c r="IS233" s="24"/>
      <c r="IT233" s="24"/>
      <c r="IU233" s="24"/>
      <c r="IV233" s="24"/>
      <c r="IW233" s="24"/>
      <c r="IX233" s="24"/>
      <c r="IY233" s="24"/>
      <c r="IZ233" s="24"/>
      <c r="JA233" s="24"/>
      <c r="JB233" s="24"/>
      <c r="JC233" s="24"/>
      <c r="JD233" s="24"/>
      <c r="JE233" s="24"/>
      <c r="JF233" s="24"/>
      <c r="JG233" s="24"/>
      <c r="JH233" s="24"/>
      <c r="JI233" s="24"/>
      <c r="JJ233" s="24"/>
      <c r="JK233" s="24"/>
      <c r="JL233" s="24"/>
      <c r="JM233" s="24"/>
      <c r="JN233" s="24"/>
      <c r="JO233" s="24"/>
      <c r="JP233" s="24"/>
      <c r="JQ233" s="24"/>
      <c r="JR233" s="24"/>
      <c r="JS233" s="24"/>
      <c r="JT233" s="24"/>
      <c r="JU233" s="24"/>
      <c r="JV233" s="24"/>
      <c r="JW233" s="24"/>
      <c r="JX233" s="24"/>
      <c r="JY233" s="24"/>
      <c r="JZ233" s="24"/>
      <c r="KA233" s="24"/>
      <c r="KB233" s="24"/>
      <c r="KC233" s="24"/>
      <c r="KD233" s="24"/>
      <c r="KE233" s="24"/>
      <c r="KF233" s="24"/>
      <c r="KG233" s="24"/>
      <c r="KH233" s="24"/>
      <c r="KI233" s="24"/>
      <c r="KJ233" s="24"/>
      <c r="KK233" s="24"/>
      <c r="KL233" s="24"/>
      <c r="KM233" s="24"/>
      <c r="KN233" s="24"/>
      <c r="KO233" s="24"/>
      <c r="KP233" s="24"/>
      <c r="KQ233" s="24"/>
      <c r="KR233" s="24"/>
      <c r="KS233" s="24"/>
      <c r="KT233" s="24"/>
      <c r="KU233" s="24"/>
      <c r="KV233" s="24"/>
      <c r="KW233" s="24"/>
      <c r="KX233" s="24"/>
      <c r="KY233" s="24"/>
      <c r="KZ233" s="24"/>
      <c r="LA233" s="24"/>
      <c r="LB233" s="24"/>
      <c r="LC233" s="24"/>
      <c r="LD233" s="24"/>
      <c r="LE233" s="24"/>
      <c r="LF233" s="24"/>
      <c r="LG233" s="24"/>
      <c r="LH233" s="24"/>
      <c r="LI233" s="24"/>
      <c r="LJ233" s="24"/>
      <c r="LK233" s="24"/>
      <c r="LL233" s="24"/>
      <c r="LM233" s="24"/>
      <c r="LN233" s="24"/>
      <c r="LO233" s="24"/>
      <c r="LP233" s="24"/>
      <c r="LQ233" s="24"/>
      <c r="LR233" s="24"/>
      <c r="LS233" s="24"/>
      <c r="LT233" s="24"/>
      <c r="LU233" s="24"/>
      <c r="LV233" s="24"/>
      <c r="LW233" s="24"/>
      <c r="LX233" s="24"/>
      <c r="LY233" s="24"/>
      <c r="LZ233" s="24"/>
      <c r="MA233" s="24"/>
      <c r="MB233" s="24"/>
      <c r="MC233" s="24"/>
      <c r="MD233" s="24"/>
      <c r="ME233" s="24"/>
      <c r="MF233" s="24"/>
      <c r="MG233" s="24"/>
      <c r="MH233" s="24"/>
      <c r="MI233" s="24"/>
      <c r="MJ233" s="24"/>
      <c r="MK233" s="24"/>
      <c r="ML233" s="24"/>
      <c r="MM233" s="24"/>
      <c r="MN233" s="24"/>
      <c r="MO233" s="24"/>
      <c r="MP233" s="24"/>
      <c r="MQ233" s="24"/>
      <c r="MR233" s="24"/>
      <c r="MS233" s="24"/>
      <c r="MT233" s="24"/>
      <c r="MU233" s="24"/>
      <c r="MV233" s="24"/>
      <c r="MW233" s="24"/>
      <c r="MX233" s="24"/>
      <c r="MY233" s="24"/>
      <c r="MZ233" s="24"/>
      <c r="NA233" s="24"/>
      <c r="NB233" s="24"/>
      <c r="NC233" s="24"/>
      <c r="ND233" s="24"/>
      <c r="NE233" s="24"/>
      <c r="NF233" s="24"/>
      <c r="NG233" s="24"/>
      <c r="NH233" s="24"/>
      <c r="NI233" s="24"/>
      <c r="NJ233" s="24"/>
      <c r="NK233" s="24"/>
      <c r="NL233" s="24"/>
      <c r="NM233" s="24"/>
      <c r="NN233" s="24"/>
      <c r="NO233" s="24"/>
      <c r="NP233" s="24"/>
      <c r="NQ233" s="24"/>
      <c r="NR233" s="24"/>
      <c r="NS233" s="24"/>
      <c r="NT233" s="24"/>
      <c r="NU233" s="24"/>
      <c r="NV233" s="24"/>
      <c r="NW233" s="24"/>
      <c r="NX233" s="24"/>
      <c r="NY233" s="24"/>
      <c r="NZ233" s="24"/>
      <c r="OA233" s="24"/>
      <c r="OB233" s="24"/>
      <c r="OC233" s="24"/>
      <c r="OD233" s="24"/>
      <c r="OE233" s="24"/>
      <c r="OF233" s="24"/>
      <c r="OG233" s="24"/>
      <c r="OH233" s="24"/>
      <c r="OI233" s="24"/>
      <c r="OJ233" s="24"/>
      <c r="OK233" s="24"/>
      <c r="OL233" s="24"/>
      <c r="OM233" s="24"/>
      <c r="ON233" s="24"/>
      <c r="OO233" s="24"/>
      <c r="OP233" s="24"/>
      <c r="OQ233" s="24"/>
      <c r="OR233" s="24"/>
      <c r="OS233" s="24"/>
      <c r="OT233" s="24"/>
      <c r="OU233" s="24"/>
      <c r="OV233" s="24"/>
      <c r="OW233" s="24"/>
      <c r="OX233" s="24"/>
      <c r="OY233" s="24"/>
      <c r="OZ233" s="24"/>
      <c r="PA233" s="24"/>
      <c r="PB233" s="24"/>
      <c r="PC233" s="24"/>
      <c r="PD233" s="24"/>
      <c r="PE233" s="24"/>
      <c r="PF233" s="24"/>
      <c r="PG233" s="24"/>
      <c r="PH233" s="24"/>
      <c r="PI233" s="24"/>
      <c r="PJ233" s="24"/>
      <c r="PK233" s="24"/>
      <c r="PL233" s="24"/>
      <c r="PM233" s="24"/>
      <c r="PN233" s="24"/>
      <c r="PO233" s="24"/>
      <c r="PP233" s="24"/>
      <c r="PQ233" s="24"/>
      <c r="PR233" s="24"/>
      <c r="PS233" s="24"/>
      <c r="PT233" s="24"/>
      <c r="PU233" s="24"/>
      <c r="PV233" s="24"/>
      <c r="PW233" s="24"/>
      <c r="PX233" s="24"/>
      <c r="PY233" s="24"/>
      <c r="PZ233" s="24"/>
      <c r="QA233" s="24"/>
      <c r="QB233" s="24"/>
      <c r="QC233" s="24"/>
      <c r="QD233" s="24"/>
      <c r="QE233" s="24"/>
      <c r="QF233" s="24"/>
      <c r="QG233" s="24"/>
      <c r="QH233" s="24"/>
      <c r="QI233" s="24"/>
      <c r="QJ233" s="24"/>
      <c r="QK233" s="24"/>
      <c r="QL233" s="24"/>
      <c r="QM233" s="24"/>
      <c r="QN233" s="24"/>
      <c r="QO233" s="24"/>
      <c r="QP233" s="24"/>
      <c r="QQ233" s="24"/>
      <c r="QR233" s="24"/>
      <c r="QS233" s="24"/>
      <c r="QT233" s="24"/>
      <c r="QU233" s="24"/>
      <c r="QV233" s="24"/>
      <c r="QW233" s="24"/>
      <c r="QX233" s="24"/>
      <c r="QY233" s="24"/>
      <c r="QZ233" s="24"/>
      <c r="RA233" s="24"/>
      <c r="RB233" s="24"/>
      <c r="RC233" s="24"/>
      <c r="RD233" s="24"/>
      <c r="RE233" s="24"/>
      <c r="RF233" s="24"/>
      <c r="RG233" s="24"/>
      <c r="RH233" s="24"/>
      <c r="RI233" s="24"/>
      <c r="RJ233" s="24"/>
      <c r="RK233" s="24"/>
      <c r="RL233" s="24"/>
      <c r="RM233" s="24"/>
      <c r="RN233" s="24"/>
      <c r="RO233" s="24"/>
      <c r="RP233" s="24"/>
      <c r="RQ233" s="24"/>
      <c r="RR233" s="24"/>
      <c r="RS233" s="24"/>
      <c r="RT233" s="24"/>
      <c r="RU233" s="24"/>
      <c r="RV233" s="24"/>
      <c r="RW233" s="24"/>
      <c r="RX233" s="24"/>
      <c r="RY233" s="24"/>
      <c r="RZ233" s="24"/>
      <c r="SA233" s="24"/>
      <c r="SB233" s="24"/>
      <c r="SC233" s="24"/>
      <c r="SD233" s="24"/>
      <c r="SE233" s="24"/>
      <c r="SF233" s="24"/>
      <c r="SG233" s="24"/>
      <c r="SH233" s="24"/>
      <c r="SI233" s="24"/>
      <c r="SJ233" s="24"/>
      <c r="SK233" s="24"/>
      <c r="SL233" s="24"/>
      <c r="SM233" s="24"/>
      <c r="SN233" s="24"/>
      <c r="SO233" s="24"/>
      <c r="SP233" s="24"/>
      <c r="SQ233" s="24"/>
      <c r="SR233" s="24"/>
      <c r="SS233" s="24"/>
      <c r="ST233" s="24"/>
      <c r="SU233" s="24"/>
      <c r="SV233" s="24"/>
      <c r="SW233" s="24"/>
      <c r="SX233" s="24"/>
      <c r="SY233" s="24"/>
      <c r="SZ233" s="24"/>
      <c r="TA233" s="24"/>
      <c r="TB233" s="24"/>
      <c r="TC233" s="24"/>
      <c r="TD233" s="24"/>
      <c r="TE233" s="24"/>
      <c r="TF233" s="24"/>
      <c r="TG233" s="24"/>
      <c r="TH233" s="24"/>
      <c r="TI233" s="24"/>
      <c r="TJ233" s="24"/>
      <c r="TK233" s="24"/>
      <c r="TL233" s="24"/>
      <c r="TM233" s="24"/>
      <c r="TN233" s="24"/>
      <c r="TO233" s="24"/>
      <c r="TP233" s="24"/>
      <c r="TQ233" s="24"/>
      <c r="TR233" s="24"/>
      <c r="TS233" s="24"/>
      <c r="TT233" s="24"/>
      <c r="TU233" s="24"/>
      <c r="TV233" s="24"/>
      <c r="TW233" s="24"/>
      <c r="TX233" s="24"/>
      <c r="TY233" s="24"/>
      <c r="TZ233" s="24"/>
      <c r="UA233" s="24"/>
      <c r="UB233" s="24"/>
      <c r="UC233" s="24"/>
      <c r="UD233" s="24"/>
      <c r="UE233" s="24"/>
      <c r="UF233" s="24"/>
      <c r="UG233" s="24"/>
      <c r="UH233" s="24"/>
      <c r="UI233" s="24"/>
      <c r="UJ233" s="24"/>
      <c r="UK233" s="24"/>
      <c r="UL233" s="24"/>
      <c r="UM233" s="24"/>
      <c r="UN233" s="24"/>
      <c r="UO233" s="24"/>
      <c r="UP233" s="24"/>
      <c r="UQ233" s="24"/>
      <c r="UR233" s="24"/>
      <c r="US233" s="24"/>
      <c r="UT233" s="24"/>
      <c r="UU233" s="24"/>
      <c r="UV233" s="24"/>
      <c r="UW233" s="24"/>
      <c r="UX233" s="24"/>
      <c r="UY233" s="24"/>
      <c r="UZ233" s="24"/>
      <c r="VA233" s="24"/>
      <c r="VB233" s="24"/>
      <c r="VC233" s="24"/>
      <c r="VD233" s="24"/>
      <c r="VE233" s="24"/>
      <c r="VF233" s="24"/>
      <c r="VG233" s="24"/>
      <c r="VH233" s="24"/>
      <c r="VI233" s="24"/>
      <c r="VJ233" s="24"/>
      <c r="VK233" s="24"/>
      <c r="VL233" s="24"/>
      <c r="VM233" s="24"/>
      <c r="VN233" s="24"/>
      <c r="VO233" s="24"/>
      <c r="VP233" s="24"/>
      <c r="VQ233" s="24"/>
      <c r="VR233" s="24"/>
      <c r="VS233" s="24"/>
      <c r="VT233" s="24"/>
      <c r="VU233" s="24"/>
      <c r="VV233" s="24"/>
      <c r="VW233" s="24"/>
      <c r="VX233" s="24"/>
      <c r="VY233" s="24"/>
      <c r="VZ233" s="24"/>
      <c r="WA233" s="24"/>
      <c r="WB233" s="24"/>
      <c r="WC233" s="24"/>
      <c r="WD233" s="24"/>
      <c r="WE233" s="24"/>
      <c r="WF233" s="24"/>
      <c r="WG233" s="24"/>
      <c r="WH233" s="24"/>
      <c r="WI233" s="24"/>
      <c r="WJ233" s="24"/>
      <c r="WK233" s="24"/>
      <c r="WL233" s="24"/>
      <c r="WM233" s="24"/>
      <c r="WN233" s="24"/>
      <c r="WO233" s="24"/>
      <c r="WP233" s="24"/>
      <c r="WQ233" s="24"/>
      <c r="WR233" s="24"/>
      <c r="WS233" s="24"/>
      <c r="WT233" s="24"/>
      <c r="WU233" s="24"/>
      <c r="WV233" s="24"/>
      <c r="WW233" s="24"/>
      <c r="WX233" s="24"/>
      <c r="WY233" s="24"/>
      <c r="WZ233" s="24"/>
      <c r="XA233" s="24"/>
      <c r="XB233" s="24"/>
      <c r="XC233" s="24"/>
      <c r="XD233" s="24"/>
      <c r="XE233" s="24"/>
      <c r="XF233" s="24"/>
      <c r="XG233" s="24"/>
      <c r="XH233" s="24"/>
      <c r="XI233" s="24"/>
      <c r="XJ233" s="24"/>
      <c r="XK233" s="24"/>
      <c r="XL233" s="24"/>
      <c r="XM233" s="24"/>
      <c r="XN233" s="24"/>
      <c r="XO233" s="24"/>
      <c r="XP233" s="24"/>
      <c r="XQ233" s="24"/>
      <c r="XR233" s="24"/>
      <c r="XS233" s="24"/>
      <c r="XT233" s="24"/>
      <c r="XU233" s="24"/>
      <c r="XV233" s="24"/>
      <c r="XW233" s="24"/>
      <c r="XX233" s="24"/>
      <c r="XY233" s="24"/>
      <c r="XZ233" s="24"/>
      <c r="YA233" s="24"/>
      <c r="YB233" s="24"/>
      <c r="YC233" s="24"/>
      <c r="YD233" s="24"/>
      <c r="YE233" s="24"/>
      <c r="YF233" s="24"/>
      <c r="YG233" s="24"/>
      <c r="YH233" s="24"/>
      <c r="YI233" s="24"/>
      <c r="YJ233" s="24"/>
      <c r="YK233" s="24"/>
      <c r="YL233" s="24"/>
      <c r="YM233" s="24"/>
      <c r="YN233" s="24"/>
      <c r="YO233" s="24"/>
      <c r="YP233" s="24"/>
      <c r="YQ233" s="24"/>
      <c r="YR233" s="24"/>
      <c r="YS233" s="24"/>
      <c r="YT233" s="24"/>
      <c r="YU233" s="24"/>
      <c r="YV233" s="24"/>
      <c r="YW233" s="24"/>
      <c r="YX233" s="24"/>
      <c r="YY233" s="24"/>
      <c r="YZ233" s="24"/>
      <c r="ZA233" s="24"/>
      <c r="ZB233" s="24"/>
      <c r="ZC233" s="24"/>
      <c r="ZD233" s="24"/>
      <c r="ZE233" s="24"/>
      <c r="ZF233" s="24"/>
      <c r="ZG233" s="24"/>
      <c r="ZH233" s="24"/>
      <c r="ZI233" s="24"/>
      <c r="ZJ233" s="24"/>
      <c r="ZK233" s="24"/>
      <c r="ZL233" s="24"/>
      <c r="ZM233" s="24"/>
      <c r="ZN233" s="24"/>
      <c r="ZO233" s="24"/>
      <c r="ZP233" s="24"/>
      <c r="ZQ233" s="24"/>
      <c r="ZR233" s="24"/>
      <c r="ZS233" s="24"/>
      <c r="ZT233" s="24"/>
      <c r="ZU233" s="24"/>
      <c r="ZV233" s="24"/>
      <c r="ZW233" s="24"/>
      <c r="ZX233" s="24"/>
      <c r="ZY233" s="24"/>
      <c r="ZZ233" s="24"/>
      <c r="AAA233" s="24"/>
      <c r="AAB233" s="24"/>
      <c r="AAC233" s="24"/>
      <c r="AAD233" s="24"/>
      <c r="AAE233" s="24"/>
      <c r="AAF233" s="24"/>
      <c r="AAG233" s="24"/>
      <c r="AAH233" s="24"/>
      <c r="AAI233" s="24"/>
      <c r="AAJ233" s="24"/>
      <c r="AAK233" s="24"/>
      <c r="AAL233" s="24"/>
      <c r="AAM233" s="24"/>
      <c r="AAN233" s="24"/>
      <c r="AAO233" s="24"/>
      <c r="AAP233" s="24"/>
      <c r="AAQ233" s="24"/>
      <c r="AAR233" s="24"/>
      <c r="AAS233" s="24"/>
      <c r="AAT233" s="24"/>
      <c r="AAU233" s="24"/>
      <c r="AAV233" s="24"/>
      <c r="AAW233" s="24"/>
      <c r="AAX233" s="24"/>
      <c r="AAY233" s="24"/>
      <c r="AAZ233" s="24"/>
      <c r="ABA233" s="24"/>
      <c r="ABB233" s="24"/>
      <c r="ABC233" s="24"/>
      <c r="ABD233" s="24"/>
      <c r="ABE233" s="24"/>
      <c r="ABF233" s="24"/>
      <c r="ABG233" s="24"/>
      <c r="ABH233" s="24"/>
      <c r="ABI233" s="24"/>
      <c r="ABJ233" s="24"/>
      <c r="ABK233" s="24"/>
      <c r="ABL233" s="24"/>
      <c r="ABM233" s="24"/>
      <c r="ABN233" s="24"/>
      <c r="ABO233" s="24"/>
      <c r="ABP233" s="24"/>
      <c r="ABQ233" s="24"/>
      <c r="ABR233" s="24"/>
      <c r="ABS233" s="24"/>
      <c r="ABT233" s="24"/>
      <c r="ABU233" s="24"/>
      <c r="ABV233" s="24"/>
      <c r="ABW233" s="24"/>
      <c r="ABX233" s="24"/>
      <c r="ABY233" s="24"/>
      <c r="ABZ233" s="24"/>
      <c r="ACA233" s="24"/>
      <c r="ACB233" s="24"/>
      <c r="ACC233" s="24"/>
      <c r="ACD233" s="24"/>
      <c r="ACE233" s="24"/>
      <c r="ACF233" s="24"/>
      <c r="ACG233" s="24"/>
      <c r="ACH233" s="24"/>
      <c r="ACI233" s="24"/>
      <c r="ACJ233" s="24"/>
      <c r="ACK233" s="24"/>
      <c r="ACL233" s="24"/>
      <c r="ACM233" s="24"/>
      <c r="ACN233" s="24"/>
      <c r="ACO233" s="24"/>
      <c r="ACP233" s="24"/>
      <c r="ACQ233" s="24"/>
      <c r="ACR233" s="24"/>
      <c r="ACS233" s="24"/>
      <c r="ACT233" s="24"/>
      <c r="ACU233" s="24"/>
      <c r="ACV233" s="24"/>
      <c r="ACW233" s="24"/>
      <c r="ACX233" s="24"/>
      <c r="ACY233" s="24"/>
      <c r="ACZ233" s="24"/>
      <c r="ADA233" s="24"/>
      <c r="ADB233" s="24"/>
      <c r="ADC233" s="24"/>
      <c r="ADD233" s="24"/>
      <c r="ADE233" s="24"/>
      <c r="ADF233" s="24"/>
      <c r="ADG233" s="24"/>
      <c r="ADH233" s="24"/>
      <c r="ADI233" s="24"/>
      <c r="ADJ233" s="24"/>
      <c r="ADK233" s="24"/>
      <c r="ADL233" s="24"/>
      <c r="ADM233" s="24"/>
      <c r="ADN233" s="24"/>
      <c r="ADO233" s="24"/>
      <c r="ADP233" s="24"/>
      <c r="ADQ233" s="24"/>
      <c r="ADR233" s="24"/>
      <c r="ADS233" s="24"/>
      <c r="ADT233" s="24"/>
      <c r="ADU233" s="24"/>
      <c r="ADV233" s="24"/>
      <c r="ADW233" s="24"/>
      <c r="ADX233" s="24"/>
      <c r="ADY233" s="24"/>
      <c r="ADZ233" s="24"/>
      <c r="AEA233" s="24"/>
      <c r="AEB233" s="24"/>
      <c r="AEC233" s="24"/>
      <c r="AED233" s="24"/>
      <c r="AEE233" s="24"/>
      <c r="AEF233" s="24"/>
      <c r="AEG233" s="24"/>
      <c r="AEH233" s="24"/>
      <c r="AEI233" s="24"/>
      <c r="AEJ233" s="24"/>
      <c r="AEK233" s="24"/>
      <c r="AEL233" s="24"/>
      <c r="AEM233" s="24"/>
      <c r="AEN233" s="24"/>
      <c r="AEO233" s="24"/>
      <c r="AEP233" s="24"/>
      <c r="AEQ233" s="24"/>
      <c r="AER233" s="24"/>
      <c r="AES233" s="24"/>
      <c r="AET233" s="24"/>
      <c r="AEU233" s="24"/>
      <c r="AEV233" s="24"/>
      <c r="AEW233" s="24"/>
      <c r="AEX233" s="24"/>
      <c r="AEY233" s="24"/>
      <c r="AEZ233" s="24"/>
      <c r="AFA233" s="24"/>
      <c r="AFB233" s="24"/>
      <c r="AFC233" s="24"/>
      <c r="AFD233" s="24"/>
      <c r="AFE233" s="24"/>
      <c r="AFF233" s="24"/>
      <c r="AFG233" s="24"/>
      <c r="AFH233" s="24"/>
      <c r="AFI233" s="24"/>
      <c r="AFJ233" s="24"/>
      <c r="AFK233" s="24"/>
      <c r="AFL233" s="24"/>
      <c r="AFM233" s="24"/>
      <c r="AFN233" s="24"/>
      <c r="AFO233" s="24"/>
      <c r="AFP233" s="24"/>
      <c r="AFQ233" s="24"/>
      <c r="AFR233" s="24"/>
      <c r="AFS233" s="24"/>
      <c r="AFT233" s="24"/>
      <c r="AFU233" s="24"/>
      <c r="AFV233" s="24"/>
      <c r="AFW233" s="24"/>
      <c r="AFX233" s="24"/>
      <c r="AFY233" s="24"/>
      <c r="AFZ233" s="24"/>
      <c r="AGA233" s="24"/>
      <c r="AGB233" s="24"/>
      <c r="AGC233" s="24"/>
      <c r="AGD233" s="24"/>
      <c r="AGE233" s="24"/>
      <c r="AGF233" s="24"/>
      <c r="AGG233" s="24"/>
      <c r="AGH233" s="24"/>
      <c r="AGI233" s="24"/>
      <c r="AGJ233" s="24"/>
      <c r="AGK233" s="24"/>
      <c r="AGL233" s="24"/>
      <c r="AGM233" s="24"/>
      <c r="AGN233" s="24"/>
      <c r="AGO233" s="24"/>
      <c r="AGP233" s="24"/>
      <c r="AGQ233" s="24"/>
      <c r="AGR233" s="24"/>
      <c r="AGS233" s="24"/>
      <c r="AGT233" s="24"/>
      <c r="AGU233" s="24"/>
      <c r="AGV233" s="24"/>
      <c r="AGW233" s="24"/>
      <c r="AGX233" s="24"/>
      <c r="AGY233" s="24"/>
      <c r="AGZ233" s="24"/>
      <c r="AHA233" s="24"/>
      <c r="AHB233" s="24"/>
      <c r="AHC233" s="24"/>
      <c r="AHD233" s="24"/>
      <c r="AHE233" s="24"/>
      <c r="AHF233" s="24"/>
      <c r="AHG233" s="24"/>
      <c r="AHH233" s="24"/>
      <c r="AHI233" s="24"/>
      <c r="AHJ233" s="24"/>
      <c r="AHK233" s="24"/>
      <c r="AHL233" s="24"/>
      <c r="AHM233" s="24"/>
      <c r="AHN233" s="24"/>
      <c r="AHO233" s="24"/>
      <c r="AHP233" s="24"/>
      <c r="AHQ233" s="24"/>
      <c r="AHR233" s="24"/>
      <c r="AHS233" s="24"/>
      <c r="AHT233" s="24"/>
      <c r="AHU233" s="24"/>
      <c r="AHV233" s="24"/>
      <c r="AHW233" s="24"/>
      <c r="AHX233" s="24"/>
      <c r="AHY233" s="24"/>
      <c r="AHZ233" s="24"/>
      <c r="AIA233" s="24"/>
      <c r="AIB233" s="24"/>
      <c r="AIC233" s="24"/>
      <c r="AID233" s="24"/>
      <c r="AIE233" s="24"/>
      <c r="AIF233" s="24"/>
      <c r="AIG233" s="24"/>
      <c r="AIH233" s="24"/>
      <c r="AII233" s="24"/>
      <c r="AIJ233" s="24"/>
      <c r="AIK233" s="24"/>
      <c r="AIL233" s="24"/>
      <c r="AIM233" s="24"/>
      <c r="AIN233" s="24"/>
      <c r="AIO233" s="24"/>
      <c r="AIP233" s="24"/>
      <c r="AIQ233" s="24"/>
      <c r="AIR233" s="24"/>
      <c r="AIS233" s="24"/>
      <c r="AIT233" s="24"/>
      <c r="AIU233" s="24"/>
      <c r="AIV233" s="24"/>
      <c r="AIW233" s="24"/>
      <c r="AIX233" s="24"/>
      <c r="AIY233" s="24"/>
      <c r="AIZ233" s="24"/>
      <c r="AJA233" s="24"/>
      <c r="AJB233" s="24"/>
      <c r="AJC233" s="24"/>
      <c r="AJD233" s="24"/>
      <c r="AJE233" s="24"/>
      <c r="AJF233" s="24"/>
      <c r="AJG233" s="24"/>
      <c r="AJH233" s="24"/>
      <c r="AJI233" s="24"/>
      <c r="AJJ233" s="24"/>
      <c r="AJK233" s="24"/>
      <c r="AJL233" s="24"/>
      <c r="AJM233" s="24"/>
      <c r="AJN233" s="24"/>
      <c r="AJO233" s="24"/>
      <c r="AJP233" s="24"/>
      <c r="AJQ233" s="24"/>
      <c r="AJR233" s="24"/>
      <c r="AJS233" s="24"/>
      <c r="AJT233" s="24"/>
      <c r="AJU233" s="24"/>
      <c r="AJV233" s="24"/>
      <c r="AJW233" s="24"/>
      <c r="AJX233" s="24"/>
      <c r="AJY233" s="24"/>
      <c r="AJZ233" s="24"/>
      <c r="AKA233" s="24"/>
      <c r="AKB233" s="24"/>
      <c r="AKC233" s="24"/>
      <c r="AKD233" s="24"/>
      <c r="AKE233" s="24"/>
      <c r="AKF233" s="24"/>
      <c r="AKG233" s="24"/>
      <c r="AKH233" s="24"/>
      <c r="AKI233" s="24"/>
      <c r="AKJ233" s="24"/>
      <c r="AKK233" s="24"/>
      <c r="AKL233" s="24"/>
      <c r="AKM233" s="24"/>
      <c r="AKN233" s="24"/>
      <c r="AKO233" s="24"/>
      <c r="AKP233" s="24"/>
      <c r="AKQ233" s="24"/>
      <c r="AKR233" s="24"/>
      <c r="AKS233" s="24"/>
      <c r="AKT233" s="24"/>
      <c r="AKU233" s="24"/>
      <c r="AKV233" s="24"/>
      <c r="AKW233" s="24"/>
      <c r="AKX233" s="24"/>
      <c r="AKY233" s="24"/>
      <c r="AKZ233" s="24"/>
      <c r="ALA233" s="24"/>
      <c r="ALB233" s="24"/>
      <c r="ALC233" s="24"/>
      <c r="ALD233" s="24"/>
      <c r="ALE233" s="24"/>
      <c r="ALF233" s="24"/>
      <c r="ALG233" s="24"/>
      <c r="ALH233" s="24"/>
      <c r="ALI233" s="24"/>
      <c r="ALJ233" s="24"/>
      <c r="ALK233" s="24"/>
      <c r="ALL233" s="24"/>
      <c r="ALM233" s="24"/>
      <c r="ALN233" s="24"/>
      <c r="ALO233" s="24"/>
      <c r="ALP233" s="24"/>
      <c r="ALQ233" s="24"/>
      <c r="ALR233" s="24"/>
      <c r="ALS233" s="24"/>
      <c r="ALT233" s="24"/>
      <c r="ALU233" s="24"/>
      <c r="ALV233" s="24"/>
      <c r="ALW233" s="24"/>
      <c r="ALX233" s="24"/>
      <c r="ALY233" s="24"/>
      <c r="ALZ233" s="24"/>
      <c r="AMA233" s="24"/>
      <c r="AMB233" s="24"/>
      <c r="AMC233" s="24"/>
      <c r="AMD233" s="24"/>
      <c r="AME233" s="24"/>
      <c r="AMF233" s="24"/>
      <c r="AMG233" s="24"/>
      <c r="AMH233" s="24"/>
      <c r="AMI233" s="24"/>
      <c r="AMJ233" s="24"/>
      <c r="AMK233" s="24"/>
    </row>
    <row r="234" spans="1:1025" customFormat="1" ht="15" outlineLevel="1" x14ac:dyDescent="0.25">
      <c r="A234" s="28" t="s">
        <v>34</v>
      </c>
      <c r="B234" s="22" t="s">
        <v>16</v>
      </c>
      <c r="C234" s="21">
        <f>SUM(C238:C242)+C235</f>
        <v>0</v>
      </c>
      <c r="D234" s="21">
        <f>SUM(D238:D242)+D235</f>
        <v>0</v>
      </c>
      <c r="E234" s="23" t="str">
        <f t="shared" si="59"/>
        <v/>
      </c>
      <c r="F234" s="21">
        <f>SUM(F238:F242)+F235</f>
        <v>0</v>
      </c>
      <c r="G234" s="21">
        <f>SUM(G238:G242)+G235</f>
        <v>0</v>
      </c>
      <c r="H234" s="23" t="str">
        <f t="shared" si="60"/>
        <v/>
      </c>
      <c r="I234" s="21">
        <f>SUM(I238:I242)+I235</f>
        <v>0</v>
      </c>
      <c r="J234" s="21">
        <f>SUM(J238:J242)+J235</f>
        <v>0</v>
      </c>
      <c r="K234" s="23" t="str">
        <f t="shared" si="61"/>
        <v/>
      </c>
      <c r="L234" s="21">
        <f>SUM(L238:L242)+L235</f>
        <v>0</v>
      </c>
      <c r="M234" s="21">
        <f>SUM(M238:M242)+M235</f>
        <v>0</v>
      </c>
      <c r="N234" s="23" t="str">
        <f t="shared" si="62"/>
        <v/>
      </c>
      <c r="O234" s="21">
        <f>SUM(O238:O242)+O235</f>
        <v>0</v>
      </c>
      <c r="P234" s="21">
        <f>SUM(P238:P242)+P235</f>
        <v>0</v>
      </c>
      <c r="Q234" s="23" t="str">
        <f t="shared" si="63"/>
        <v/>
      </c>
      <c r="R234" s="32"/>
      <c r="S234" s="32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  <c r="IE234" s="24"/>
      <c r="IF234" s="24"/>
      <c r="IG234" s="24"/>
      <c r="IH234" s="24"/>
      <c r="II234" s="24"/>
      <c r="IJ234" s="24"/>
      <c r="IK234" s="24"/>
      <c r="IL234" s="24"/>
      <c r="IM234" s="24"/>
      <c r="IN234" s="24"/>
      <c r="IO234" s="24"/>
      <c r="IP234" s="24"/>
      <c r="IQ234" s="24"/>
      <c r="IR234" s="24"/>
      <c r="IS234" s="24"/>
      <c r="IT234" s="24"/>
      <c r="IU234" s="24"/>
      <c r="IV234" s="24"/>
      <c r="IW234" s="24"/>
      <c r="IX234" s="24"/>
      <c r="IY234" s="24"/>
      <c r="IZ234" s="24"/>
      <c r="JA234" s="24"/>
      <c r="JB234" s="24"/>
      <c r="JC234" s="24"/>
      <c r="JD234" s="24"/>
      <c r="JE234" s="24"/>
      <c r="JF234" s="24"/>
      <c r="JG234" s="24"/>
      <c r="JH234" s="24"/>
      <c r="JI234" s="24"/>
      <c r="JJ234" s="24"/>
      <c r="JK234" s="24"/>
      <c r="JL234" s="24"/>
      <c r="JM234" s="24"/>
      <c r="JN234" s="24"/>
      <c r="JO234" s="24"/>
      <c r="JP234" s="24"/>
      <c r="JQ234" s="24"/>
      <c r="JR234" s="24"/>
      <c r="JS234" s="24"/>
      <c r="JT234" s="24"/>
      <c r="JU234" s="24"/>
      <c r="JV234" s="24"/>
      <c r="JW234" s="24"/>
      <c r="JX234" s="24"/>
      <c r="JY234" s="24"/>
      <c r="JZ234" s="24"/>
      <c r="KA234" s="24"/>
      <c r="KB234" s="24"/>
      <c r="KC234" s="24"/>
      <c r="KD234" s="24"/>
      <c r="KE234" s="24"/>
      <c r="KF234" s="24"/>
      <c r="KG234" s="24"/>
      <c r="KH234" s="24"/>
      <c r="KI234" s="24"/>
      <c r="KJ234" s="24"/>
      <c r="KK234" s="24"/>
      <c r="KL234" s="24"/>
      <c r="KM234" s="24"/>
      <c r="KN234" s="24"/>
      <c r="KO234" s="24"/>
      <c r="KP234" s="24"/>
      <c r="KQ234" s="24"/>
      <c r="KR234" s="24"/>
      <c r="KS234" s="24"/>
      <c r="KT234" s="24"/>
      <c r="KU234" s="24"/>
      <c r="KV234" s="24"/>
      <c r="KW234" s="24"/>
      <c r="KX234" s="24"/>
      <c r="KY234" s="24"/>
      <c r="KZ234" s="24"/>
      <c r="LA234" s="24"/>
      <c r="LB234" s="24"/>
      <c r="LC234" s="24"/>
      <c r="LD234" s="24"/>
      <c r="LE234" s="24"/>
      <c r="LF234" s="24"/>
      <c r="LG234" s="24"/>
      <c r="LH234" s="24"/>
      <c r="LI234" s="24"/>
      <c r="LJ234" s="24"/>
      <c r="LK234" s="24"/>
      <c r="LL234" s="24"/>
      <c r="LM234" s="24"/>
      <c r="LN234" s="24"/>
      <c r="LO234" s="24"/>
      <c r="LP234" s="24"/>
      <c r="LQ234" s="24"/>
      <c r="LR234" s="24"/>
      <c r="LS234" s="24"/>
      <c r="LT234" s="24"/>
      <c r="LU234" s="24"/>
      <c r="LV234" s="24"/>
      <c r="LW234" s="24"/>
      <c r="LX234" s="24"/>
      <c r="LY234" s="24"/>
      <c r="LZ234" s="24"/>
      <c r="MA234" s="24"/>
      <c r="MB234" s="24"/>
      <c r="MC234" s="24"/>
      <c r="MD234" s="24"/>
      <c r="ME234" s="24"/>
      <c r="MF234" s="24"/>
      <c r="MG234" s="24"/>
      <c r="MH234" s="24"/>
      <c r="MI234" s="24"/>
      <c r="MJ234" s="24"/>
      <c r="MK234" s="24"/>
      <c r="ML234" s="24"/>
      <c r="MM234" s="24"/>
      <c r="MN234" s="24"/>
      <c r="MO234" s="24"/>
      <c r="MP234" s="24"/>
      <c r="MQ234" s="24"/>
      <c r="MR234" s="24"/>
      <c r="MS234" s="24"/>
      <c r="MT234" s="24"/>
      <c r="MU234" s="24"/>
      <c r="MV234" s="24"/>
      <c r="MW234" s="24"/>
      <c r="MX234" s="24"/>
      <c r="MY234" s="24"/>
      <c r="MZ234" s="24"/>
      <c r="NA234" s="24"/>
      <c r="NB234" s="24"/>
      <c r="NC234" s="24"/>
      <c r="ND234" s="24"/>
      <c r="NE234" s="24"/>
      <c r="NF234" s="24"/>
      <c r="NG234" s="24"/>
      <c r="NH234" s="24"/>
      <c r="NI234" s="24"/>
      <c r="NJ234" s="24"/>
      <c r="NK234" s="24"/>
      <c r="NL234" s="24"/>
      <c r="NM234" s="24"/>
      <c r="NN234" s="24"/>
      <c r="NO234" s="24"/>
      <c r="NP234" s="24"/>
      <c r="NQ234" s="24"/>
      <c r="NR234" s="24"/>
      <c r="NS234" s="24"/>
      <c r="NT234" s="24"/>
      <c r="NU234" s="24"/>
      <c r="NV234" s="24"/>
      <c r="NW234" s="24"/>
      <c r="NX234" s="24"/>
      <c r="NY234" s="24"/>
      <c r="NZ234" s="24"/>
      <c r="OA234" s="24"/>
      <c r="OB234" s="24"/>
      <c r="OC234" s="24"/>
      <c r="OD234" s="24"/>
      <c r="OE234" s="24"/>
      <c r="OF234" s="24"/>
      <c r="OG234" s="24"/>
      <c r="OH234" s="24"/>
      <c r="OI234" s="24"/>
      <c r="OJ234" s="24"/>
      <c r="OK234" s="24"/>
      <c r="OL234" s="24"/>
      <c r="OM234" s="24"/>
      <c r="ON234" s="24"/>
      <c r="OO234" s="24"/>
      <c r="OP234" s="24"/>
      <c r="OQ234" s="24"/>
      <c r="OR234" s="24"/>
      <c r="OS234" s="24"/>
      <c r="OT234" s="24"/>
      <c r="OU234" s="24"/>
      <c r="OV234" s="24"/>
      <c r="OW234" s="24"/>
      <c r="OX234" s="24"/>
      <c r="OY234" s="24"/>
      <c r="OZ234" s="24"/>
      <c r="PA234" s="24"/>
      <c r="PB234" s="24"/>
      <c r="PC234" s="24"/>
      <c r="PD234" s="24"/>
      <c r="PE234" s="24"/>
      <c r="PF234" s="24"/>
      <c r="PG234" s="24"/>
      <c r="PH234" s="24"/>
      <c r="PI234" s="24"/>
      <c r="PJ234" s="24"/>
      <c r="PK234" s="24"/>
      <c r="PL234" s="24"/>
      <c r="PM234" s="24"/>
      <c r="PN234" s="24"/>
      <c r="PO234" s="24"/>
      <c r="PP234" s="24"/>
      <c r="PQ234" s="24"/>
      <c r="PR234" s="24"/>
      <c r="PS234" s="24"/>
      <c r="PT234" s="24"/>
      <c r="PU234" s="24"/>
      <c r="PV234" s="24"/>
      <c r="PW234" s="24"/>
      <c r="PX234" s="24"/>
      <c r="PY234" s="24"/>
      <c r="PZ234" s="24"/>
      <c r="QA234" s="24"/>
      <c r="QB234" s="24"/>
      <c r="QC234" s="24"/>
      <c r="QD234" s="24"/>
      <c r="QE234" s="24"/>
      <c r="QF234" s="24"/>
      <c r="QG234" s="24"/>
      <c r="QH234" s="24"/>
      <c r="QI234" s="24"/>
      <c r="QJ234" s="24"/>
      <c r="QK234" s="24"/>
      <c r="QL234" s="24"/>
      <c r="QM234" s="24"/>
      <c r="QN234" s="24"/>
      <c r="QO234" s="24"/>
      <c r="QP234" s="24"/>
      <c r="QQ234" s="24"/>
      <c r="QR234" s="24"/>
      <c r="QS234" s="24"/>
      <c r="QT234" s="24"/>
      <c r="QU234" s="24"/>
      <c r="QV234" s="24"/>
      <c r="QW234" s="24"/>
      <c r="QX234" s="24"/>
      <c r="QY234" s="24"/>
      <c r="QZ234" s="24"/>
      <c r="RA234" s="24"/>
      <c r="RB234" s="24"/>
      <c r="RC234" s="24"/>
      <c r="RD234" s="24"/>
      <c r="RE234" s="24"/>
      <c r="RF234" s="24"/>
      <c r="RG234" s="24"/>
      <c r="RH234" s="24"/>
      <c r="RI234" s="24"/>
      <c r="RJ234" s="24"/>
      <c r="RK234" s="24"/>
      <c r="RL234" s="24"/>
      <c r="RM234" s="24"/>
      <c r="RN234" s="24"/>
      <c r="RO234" s="24"/>
      <c r="RP234" s="24"/>
      <c r="RQ234" s="24"/>
      <c r="RR234" s="24"/>
      <c r="RS234" s="24"/>
      <c r="RT234" s="24"/>
      <c r="RU234" s="24"/>
      <c r="RV234" s="24"/>
      <c r="RW234" s="24"/>
      <c r="RX234" s="24"/>
      <c r="RY234" s="24"/>
      <c r="RZ234" s="24"/>
      <c r="SA234" s="24"/>
      <c r="SB234" s="24"/>
      <c r="SC234" s="24"/>
      <c r="SD234" s="24"/>
      <c r="SE234" s="24"/>
      <c r="SF234" s="24"/>
      <c r="SG234" s="24"/>
      <c r="SH234" s="24"/>
      <c r="SI234" s="24"/>
      <c r="SJ234" s="24"/>
      <c r="SK234" s="24"/>
      <c r="SL234" s="24"/>
      <c r="SM234" s="24"/>
      <c r="SN234" s="24"/>
      <c r="SO234" s="24"/>
      <c r="SP234" s="24"/>
      <c r="SQ234" s="24"/>
      <c r="SR234" s="24"/>
      <c r="SS234" s="24"/>
      <c r="ST234" s="24"/>
      <c r="SU234" s="24"/>
      <c r="SV234" s="24"/>
      <c r="SW234" s="24"/>
      <c r="SX234" s="24"/>
      <c r="SY234" s="24"/>
      <c r="SZ234" s="24"/>
      <c r="TA234" s="24"/>
      <c r="TB234" s="24"/>
      <c r="TC234" s="24"/>
      <c r="TD234" s="24"/>
      <c r="TE234" s="24"/>
      <c r="TF234" s="24"/>
      <c r="TG234" s="24"/>
      <c r="TH234" s="24"/>
      <c r="TI234" s="24"/>
      <c r="TJ234" s="24"/>
      <c r="TK234" s="24"/>
      <c r="TL234" s="24"/>
      <c r="TM234" s="24"/>
      <c r="TN234" s="24"/>
      <c r="TO234" s="24"/>
      <c r="TP234" s="24"/>
      <c r="TQ234" s="24"/>
      <c r="TR234" s="24"/>
      <c r="TS234" s="24"/>
      <c r="TT234" s="24"/>
      <c r="TU234" s="24"/>
      <c r="TV234" s="24"/>
      <c r="TW234" s="24"/>
      <c r="TX234" s="24"/>
      <c r="TY234" s="24"/>
      <c r="TZ234" s="24"/>
      <c r="UA234" s="24"/>
      <c r="UB234" s="24"/>
      <c r="UC234" s="24"/>
      <c r="UD234" s="24"/>
      <c r="UE234" s="24"/>
      <c r="UF234" s="24"/>
      <c r="UG234" s="24"/>
      <c r="UH234" s="24"/>
      <c r="UI234" s="24"/>
      <c r="UJ234" s="24"/>
      <c r="UK234" s="24"/>
      <c r="UL234" s="24"/>
      <c r="UM234" s="24"/>
      <c r="UN234" s="24"/>
      <c r="UO234" s="24"/>
      <c r="UP234" s="24"/>
      <c r="UQ234" s="24"/>
      <c r="UR234" s="24"/>
      <c r="US234" s="24"/>
      <c r="UT234" s="24"/>
      <c r="UU234" s="24"/>
      <c r="UV234" s="24"/>
      <c r="UW234" s="24"/>
      <c r="UX234" s="24"/>
      <c r="UY234" s="24"/>
      <c r="UZ234" s="24"/>
      <c r="VA234" s="24"/>
      <c r="VB234" s="24"/>
      <c r="VC234" s="24"/>
      <c r="VD234" s="24"/>
      <c r="VE234" s="24"/>
      <c r="VF234" s="24"/>
      <c r="VG234" s="24"/>
      <c r="VH234" s="24"/>
      <c r="VI234" s="24"/>
      <c r="VJ234" s="24"/>
      <c r="VK234" s="24"/>
      <c r="VL234" s="24"/>
      <c r="VM234" s="24"/>
      <c r="VN234" s="24"/>
      <c r="VO234" s="24"/>
      <c r="VP234" s="24"/>
      <c r="VQ234" s="24"/>
      <c r="VR234" s="24"/>
      <c r="VS234" s="24"/>
      <c r="VT234" s="24"/>
      <c r="VU234" s="24"/>
      <c r="VV234" s="24"/>
      <c r="VW234" s="24"/>
      <c r="VX234" s="24"/>
      <c r="VY234" s="24"/>
      <c r="VZ234" s="24"/>
      <c r="WA234" s="24"/>
      <c r="WB234" s="24"/>
      <c r="WC234" s="24"/>
      <c r="WD234" s="24"/>
      <c r="WE234" s="24"/>
      <c r="WF234" s="24"/>
      <c r="WG234" s="24"/>
      <c r="WH234" s="24"/>
      <c r="WI234" s="24"/>
      <c r="WJ234" s="24"/>
      <c r="WK234" s="24"/>
      <c r="WL234" s="24"/>
      <c r="WM234" s="24"/>
      <c r="WN234" s="24"/>
      <c r="WO234" s="24"/>
      <c r="WP234" s="24"/>
      <c r="WQ234" s="24"/>
      <c r="WR234" s="24"/>
      <c r="WS234" s="24"/>
      <c r="WT234" s="24"/>
      <c r="WU234" s="24"/>
      <c r="WV234" s="24"/>
      <c r="WW234" s="24"/>
      <c r="WX234" s="24"/>
      <c r="WY234" s="24"/>
      <c r="WZ234" s="24"/>
      <c r="XA234" s="24"/>
      <c r="XB234" s="24"/>
      <c r="XC234" s="24"/>
      <c r="XD234" s="24"/>
      <c r="XE234" s="24"/>
      <c r="XF234" s="24"/>
      <c r="XG234" s="24"/>
      <c r="XH234" s="24"/>
      <c r="XI234" s="24"/>
      <c r="XJ234" s="24"/>
      <c r="XK234" s="24"/>
      <c r="XL234" s="24"/>
      <c r="XM234" s="24"/>
      <c r="XN234" s="24"/>
      <c r="XO234" s="24"/>
      <c r="XP234" s="24"/>
      <c r="XQ234" s="24"/>
      <c r="XR234" s="24"/>
      <c r="XS234" s="24"/>
      <c r="XT234" s="24"/>
      <c r="XU234" s="24"/>
      <c r="XV234" s="24"/>
      <c r="XW234" s="24"/>
      <c r="XX234" s="24"/>
      <c r="XY234" s="24"/>
      <c r="XZ234" s="24"/>
      <c r="YA234" s="24"/>
      <c r="YB234" s="24"/>
      <c r="YC234" s="24"/>
      <c r="YD234" s="24"/>
      <c r="YE234" s="24"/>
      <c r="YF234" s="24"/>
      <c r="YG234" s="24"/>
      <c r="YH234" s="24"/>
      <c r="YI234" s="24"/>
      <c r="YJ234" s="24"/>
      <c r="YK234" s="24"/>
      <c r="YL234" s="24"/>
      <c r="YM234" s="24"/>
      <c r="YN234" s="24"/>
      <c r="YO234" s="24"/>
      <c r="YP234" s="24"/>
      <c r="YQ234" s="24"/>
      <c r="YR234" s="24"/>
      <c r="YS234" s="24"/>
      <c r="YT234" s="24"/>
      <c r="YU234" s="24"/>
      <c r="YV234" s="24"/>
      <c r="YW234" s="24"/>
      <c r="YX234" s="24"/>
      <c r="YY234" s="24"/>
      <c r="YZ234" s="24"/>
      <c r="ZA234" s="24"/>
      <c r="ZB234" s="24"/>
      <c r="ZC234" s="24"/>
      <c r="ZD234" s="24"/>
      <c r="ZE234" s="24"/>
      <c r="ZF234" s="24"/>
      <c r="ZG234" s="24"/>
      <c r="ZH234" s="24"/>
      <c r="ZI234" s="24"/>
      <c r="ZJ234" s="24"/>
      <c r="ZK234" s="24"/>
      <c r="ZL234" s="24"/>
      <c r="ZM234" s="24"/>
      <c r="ZN234" s="24"/>
      <c r="ZO234" s="24"/>
      <c r="ZP234" s="24"/>
      <c r="ZQ234" s="24"/>
      <c r="ZR234" s="24"/>
      <c r="ZS234" s="24"/>
      <c r="ZT234" s="24"/>
      <c r="ZU234" s="24"/>
      <c r="ZV234" s="24"/>
      <c r="ZW234" s="24"/>
      <c r="ZX234" s="24"/>
      <c r="ZY234" s="24"/>
      <c r="ZZ234" s="24"/>
      <c r="AAA234" s="24"/>
      <c r="AAB234" s="24"/>
      <c r="AAC234" s="24"/>
      <c r="AAD234" s="24"/>
      <c r="AAE234" s="24"/>
      <c r="AAF234" s="24"/>
      <c r="AAG234" s="24"/>
      <c r="AAH234" s="24"/>
      <c r="AAI234" s="24"/>
      <c r="AAJ234" s="24"/>
      <c r="AAK234" s="24"/>
      <c r="AAL234" s="24"/>
      <c r="AAM234" s="24"/>
      <c r="AAN234" s="24"/>
      <c r="AAO234" s="24"/>
      <c r="AAP234" s="24"/>
      <c r="AAQ234" s="24"/>
      <c r="AAR234" s="24"/>
      <c r="AAS234" s="24"/>
      <c r="AAT234" s="24"/>
      <c r="AAU234" s="24"/>
      <c r="AAV234" s="24"/>
      <c r="AAW234" s="24"/>
      <c r="AAX234" s="24"/>
      <c r="AAY234" s="24"/>
      <c r="AAZ234" s="24"/>
      <c r="ABA234" s="24"/>
      <c r="ABB234" s="24"/>
      <c r="ABC234" s="24"/>
      <c r="ABD234" s="24"/>
      <c r="ABE234" s="24"/>
      <c r="ABF234" s="24"/>
      <c r="ABG234" s="24"/>
      <c r="ABH234" s="24"/>
      <c r="ABI234" s="24"/>
      <c r="ABJ234" s="24"/>
      <c r="ABK234" s="24"/>
      <c r="ABL234" s="24"/>
      <c r="ABM234" s="24"/>
      <c r="ABN234" s="24"/>
      <c r="ABO234" s="24"/>
      <c r="ABP234" s="24"/>
      <c r="ABQ234" s="24"/>
      <c r="ABR234" s="24"/>
      <c r="ABS234" s="24"/>
      <c r="ABT234" s="24"/>
      <c r="ABU234" s="24"/>
      <c r="ABV234" s="24"/>
      <c r="ABW234" s="24"/>
      <c r="ABX234" s="24"/>
      <c r="ABY234" s="24"/>
      <c r="ABZ234" s="24"/>
      <c r="ACA234" s="24"/>
      <c r="ACB234" s="24"/>
      <c r="ACC234" s="24"/>
      <c r="ACD234" s="24"/>
      <c r="ACE234" s="24"/>
      <c r="ACF234" s="24"/>
      <c r="ACG234" s="24"/>
      <c r="ACH234" s="24"/>
      <c r="ACI234" s="24"/>
      <c r="ACJ234" s="24"/>
      <c r="ACK234" s="24"/>
      <c r="ACL234" s="24"/>
      <c r="ACM234" s="24"/>
      <c r="ACN234" s="24"/>
      <c r="ACO234" s="24"/>
      <c r="ACP234" s="24"/>
      <c r="ACQ234" s="24"/>
      <c r="ACR234" s="24"/>
      <c r="ACS234" s="24"/>
      <c r="ACT234" s="24"/>
      <c r="ACU234" s="24"/>
      <c r="ACV234" s="24"/>
      <c r="ACW234" s="24"/>
      <c r="ACX234" s="24"/>
      <c r="ACY234" s="24"/>
      <c r="ACZ234" s="24"/>
      <c r="ADA234" s="24"/>
      <c r="ADB234" s="24"/>
      <c r="ADC234" s="24"/>
      <c r="ADD234" s="24"/>
      <c r="ADE234" s="24"/>
      <c r="ADF234" s="24"/>
      <c r="ADG234" s="24"/>
      <c r="ADH234" s="24"/>
      <c r="ADI234" s="24"/>
      <c r="ADJ234" s="24"/>
      <c r="ADK234" s="24"/>
      <c r="ADL234" s="24"/>
      <c r="ADM234" s="24"/>
      <c r="ADN234" s="24"/>
      <c r="ADO234" s="24"/>
      <c r="ADP234" s="24"/>
      <c r="ADQ234" s="24"/>
      <c r="ADR234" s="24"/>
      <c r="ADS234" s="24"/>
      <c r="ADT234" s="24"/>
      <c r="ADU234" s="24"/>
      <c r="ADV234" s="24"/>
      <c r="ADW234" s="24"/>
      <c r="ADX234" s="24"/>
      <c r="ADY234" s="24"/>
      <c r="ADZ234" s="24"/>
      <c r="AEA234" s="24"/>
      <c r="AEB234" s="24"/>
      <c r="AEC234" s="24"/>
      <c r="AED234" s="24"/>
      <c r="AEE234" s="24"/>
      <c r="AEF234" s="24"/>
      <c r="AEG234" s="24"/>
      <c r="AEH234" s="24"/>
      <c r="AEI234" s="24"/>
      <c r="AEJ234" s="24"/>
      <c r="AEK234" s="24"/>
      <c r="AEL234" s="24"/>
      <c r="AEM234" s="24"/>
      <c r="AEN234" s="24"/>
      <c r="AEO234" s="24"/>
      <c r="AEP234" s="24"/>
      <c r="AEQ234" s="24"/>
      <c r="AER234" s="24"/>
      <c r="AES234" s="24"/>
      <c r="AET234" s="24"/>
      <c r="AEU234" s="24"/>
      <c r="AEV234" s="24"/>
      <c r="AEW234" s="24"/>
      <c r="AEX234" s="24"/>
      <c r="AEY234" s="24"/>
      <c r="AEZ234" s="24"/>
      <c r="AFA234" s="24"/>
      <c r="AFB234" s="24"/>
      <c r="AFC234" s="24"/>
      <c r="AFD234" s="24"/>
      <c r="AFE234" s="24"/>
      <c r="AFF234" s="24"/>
      <c r="AFG234" s="24"/>
      <c r="AFH234" s="24"/>
      <c r="AFI234" s="24"/>
      <c r="AFJ234" s="24"/>
      <c r="AFK234" s="24"/>
      <c r="AFL234" s="24"/>
      <c r="AFM234" s="24"/>
      <c r="AFN234" s="24"/>
      <c r="AFO234" s="24"/>
      <c r="AFP234" s="24"/>
      <c r="AFQ234" s="24"/>
      <c r="AFR234" s="24"/>
      <c r="AFS234" s="24"/>
      <c r="AFT234" s="24"/>
      <c r="AFU234" s="24"/>
      <c r="AFV234" s="24"/>
      <c r="AFW234" s="24"/>
      <c r="AFX234" s="24"/>
      <c r="AFY234" s="24"/>
      <c r="AFZ234" s="24"/>
      <c r="AGA234" s="24"/>
      <c r="AGB234" s="24"/>
      <c r="AGC234" s="24"/>
      <c r="AGD234" s="24"/>
      <c r="AGE234" s="24"/>
      <c r="AGF234" s="24"/>
      <c r="AGG234" s="24"/>
      <c r="AGH234" s="24"/>
      <c r="AGI234" s="24"/>
      <c r="AGJ234" s="24"/>
      <c r="AGK234" s="24"/>
      <c r="AGL234" s="24"/>
      <c r="AGM234" s="24"/>
      <c r="AGN234" s="24"/>
      <c r="AGO234" s="24"/>
      <c r="AGP234" s="24"/>
      <c r="AGQ234" s="24"/>
      <c r="AGR234" s="24"/>
      <c r="AGS234" s="24"/>
      <c r="AGT234" s="24"/>
      <c r="AGU234" s="24"/>
      <c r="AGV234" s="24"/>
      <c r="AGW234" s="24"/>
      <c r="AGX234" s="24"/>
      <c r="AGY234" s="24"/>
      <c r="AGZ234" s="24"/>
      <c r="AHA234" s="24"/>
      <c r="AHB234" s="24"/>
      <c r="AHC234" s="24"/>
      <c r="AHD234" s="24"/>
      <c r="AHE234" s="24"/>
      <c r="AHF234" s="24"/>
      <c r="AHG234" s="24"/>
      <c r="AHH234" s="24"/>
      <c r="AHI234" s="24"/>
      <c r="AHJ234" s="24"/>
      <c r="AHK234" s="24"/>
      <c r="AHL234" s="24"/>
      <c r="AHM234" s="24"/>
      <c r="AHN234" s="24"/>
      <c r="AHO234" s="24"/>
      <c r="AHP234" s="24"/>
      <c r="AHQ234" s="24"/>
      <c r="AHR234" s="24"/>
      <c r="AHS234" s="24"/>
      <c r="AHT234" s="24"/>
      <c r="AHU234" s="24"/>
      <c r="AHV234" s="24"/>
      <c r="AHW234" s="24"/>
      <c r="AHX234" s="24"/>
      <c r="AHY234" s="24"/>
      <c r="AHZ234" s="24"/>
      <c r="AIA234" s="24"/>
      <c r="AIB234" s="24"/>
      <c r="AIC234" s="24"/>
      <c r="AID234" s="24"/>
      <c r="AIE234" s="24"/>
      <c r="AIF234" s="24"/>
      <c r="AIG234" s="24"/>
      <c r="AIH234" s="24"/>
      <c r="AII234" s="24"/>
      <c r="AIJ234" s="24"/>
      <c r="AIK234" s="24"/>
      <c r="AIL234" s="24"/>
      <c r="AIM234" s="24"/>
      <c r="AIN234" s="24"/>
      <c r="AIO234" s="24"/>
      <c r="AIP234" s="24"/>
      <c r="AIQ234" s="24"/>
      <c r="AIR234" s="24"/>
      <c r="AIS234" s="24"/>
      <c r="AIT234" s="24"/>
      <c r="AIU234" s="24"/>
      <c r="AIV234" s="24"/>
      <c r="AIW234" s="24"/>
      <c r="AIX234" s="24"/>
      <c r="AIY234" s="24"/>
      <c r="AIZ234" s="24"/>
      <c r="AJA234" s="24"/>
      <c r="AJB234" s="24"/>
      <c r="AJC234" s="24"/>
      <c r="AJD234" s="24"/>
      <c r="AJE234" s="24"/>
      <c r="AJF234" s="24"/>
      <c r="AJG234" s="24"/>
      <c r="AJH234" s="24"/>
      <c r="AJI234" s="24"/>
      <c r="AJJ234" s="24"/>
      <c r="AJK234" s="24"/>
      <c r="AJL234" s="24"/>
      <c r="AJM234" s="24"/>
      <c r="AJN234" s="24"/>
      <c r="AJO234" s="24"/>
      <c r="AJP234" s="24"/>
      <c r="AJQ234" s="24"/>
      <c r="AJR234" s="24"/>
      <c r="AJS234" s="24"/>
      <c r="AJT234" s="24"/>
      <c r="AJU234" s="24"/>
      <c r="AJV234" s="24"/>
      <c r="AJW234" s="24"/>
      <c r="AJX234" s="24"/>
      <c r="AJY234" s="24"/>
      <c r="AJZ234" s="24"/>
      <c r="AKA234" s="24"/>
      <c r="AKB234" s="24"/>
      <c r="AKC234" s="24"/>
      <c r="AKD234" s="24"/>
      <c r="AKE234" s="24"/>
      <c r="AKF234" s="24"/>
      <c r="AKG234" s="24"/>
      <c r="AKH234" s="24"/>
      <c r="AKI234" s="24"/>
      <c r="AKJ234" s="24"/>
      <c r="AKK234" s="24"/>
      <c r="AKL234" s="24"/>
      <c r="AKM234" s="24"/>
      <c r="AKN234" s="24"/>
      <c r="AKO234" s="24"/>
      <c r="AKP234" s="24"/>
      <c r="AKQ234" s="24"/>
      <c r="AKR234" s="24"/>
      <c r="AKS234" s="24"/>
      <c r="AKT234" s="24"/>
      <c r="AKU234" s="24"/>
      <c r="AKV234" s="24"/>
      <c r="AKW234" s="24"/>
      <c r="AKX234" s="24"/>
      <c r="AKY234" s="24"/>
      <c r="AKZ234" s="24"/>
      <c r="ALA234" s="24"/>
      <c r="ALB234" s="24"/>
      <c r="ALC234" s="24"/>
      <c r="ALD234" s="24"/>
      <c r="ALE234" s="24"/>
      <c r="ALF234" s="24"/>
      <c r="ALG234" s="24"/>
      <c r="ALH234" s="24"/>
      <c r="ALI234" s="24"/>
      <c r="ALJ234" s="24"/>
      <c r="ALK234" s="24"/>
      <c r="ALL234" s="24"/>
      <c r="ALM234" s="24"/>
      <c r="ALN234" s="24"/>
      <c r="ALO234" s="24"/>
      <c r="ALP234" s="24"/>
      <c r="ALQ234" s="24"/>
      <c r="ALR234" s="24"/>
      <c r="ALS234" s="24"/>
      <c r="ALT234" s="24"/>
      <c r="ALU234" s="24"/>
      <c r="ALV234" s="24"/>
      <c r="ALW234" s="24"/>
      <c r="ALX234" s="24"/>
      <c r="ALY234" s="24"/>
      <c r="ALZ234" s="24"/>
      <c r="AMA234" s="24"/>
      <c r="AMB234" s="24"/>
      <c r="AMC234" s="24"/>
      <c r="AMD234" s="24"/>
      <c r="AME234" s="24"/>
      <c r="AMF234" s="24"/>
      <c r="AMG234" s="24"/>
      <c r="AMH234" s="24"/>
      <c r="AMI234" s="24"/>
      <c r="AMJ234" s="24"/>
      <c r="AMK234" s="24"/>
    </row>
    <row r="235" spans="1:1025" customFormat="1" ht="15" outlineLevel="1" x14ac:dyDescent="0.25">
      <c r="A235" s="28" t="s">
        <v>29</v>
      </c>
      <c r="B235" s="29" t="s">
        <v>17</v>
      </c>
      <c r="C235" s="21">
        <f>C236+C237</f>
        <v>0</v>
      </c>
      <c r="D235" s="21">
        <f>D236+D237</f>
        <v>0</v>
      </c>
      <c r="E235" s="23" t="str">
        <f t="shared" si="59"/>
        <v/>
      </c>
      <c r="F235" s="21">
        <f>F236+F237</f>
        <v>0</v>
      </c>
      <c r="G235" s="21">
        <f>G236+G237</f>
        <v>0</v>
      </c>
      <c r="H235" s="23" t="str">
        <f t="shared" si="60"/>
        <v/>
      </c>
      <c r="I235" s="21">
        <f>I236+I237</f>
        <v>0</v>
      </c>
      <c r="J235" s="21">
        <f>J236+J237</f>
        <v>0</v>
      </c>
      <c r="K235" s="23" t="str">
        <f t="shared" si="61"/>
        <v/>
      </c>
      <c r="L235" s="21">
        <f>L236+L237</f>
        <v>0</v>
      </c>
      <c r="M235" s="21">
        <f>M236+M237</f>
        <v>0</v>
      </c>
      <c r="N235" s="23" t="str">
        <f t="shared" si="62"/>
        <v/>
      </c>
      <c r="O235" s="21">
        <f>O236+O237</f>
        <v>0</v>
      </c>
      <c r="P235" s="21">
        <f>P236+P237</f>
        <v>0</v>
      </c>
      <c r="Q235" s="23" t="str">
        <f t="shared" si="63"/>
        <v/>
      </c>
      <c r="R235" s="32"/>
      <c r="S235" s="32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  <c r="HB235" s="24"/>
      <c r="HC235" s="24"/>
      <c r="HD235" s="24"/>
      <c r="HE235" s="24"/>
      <c r="HF235" s="24"/>
      <c r="HG235" s="24"/>
      <c r="HH235" s="24"/>
      <c r="HI235" s="24"/>
      <c r="HJ235" s="24"/>
      <c r="HK235" s="24"/>
      <c r="HL235" s="24"/>
      <c r="HM235" s="24"/>
      <c r="HN235" s="24"/>
      <c r="HO235" s="24"/>
      <c r="HP235" s="24"/>
      <c r="HQ235" s="24"/>
      <c r="HR235" s="24"/>
      <c r="HS235" s="24"/>
      <c r="HT235" s="24"/>
      <c r="HU235" s="24"/>
      <c r="HV235" s="24"/>
      <c r="HW235" s="24"/>
      <c r="HX235" s="24"/>
      <c r="HY235" s="24"/>
      <c r="HZ235" s="24"/>
      <c r="IA235" s="24"/>
      <c r="IB235" s="24"/>
      <c r="IC235" s="24"/>
      <c r="ID235" s="24"/>
      <c r="IE235" s="24"/>
      <c r="IF235" s="24"/>
      <c r="IG235" s="24"/>
      <c r="IH235" s="24"/>
      <c r="II235" s="24"/>
      <c r="IJ235" s="24"/>
      <c r="IK235" s="24"/>
      <c r="IL235" s="24"/>
      <c r="IM235" s="24"/>
      <c r="IN235" s="24"/>
      <c r="IO235" s="24"/>
      <c r="IP235" s="24"/>
      <c r="IQ235" s="24"/>
      <c r="IR235" s="24"/>
      <c r="IS235" s="24"/>
      <c r="IT235" s="24"/>
      <c r="IU235" s="24"/>
      <c r="IV235" s="24"/>
      <c r="IW235" s="24"/>
      <c r="IX235" s="24"/>
      <c r="IY235" s="24"/>
      <c r="IZ235" s="24"/>
      <c r="JA235" s="24"/>
      <c r="JB235" s="24"/>
      <c r="JC235" s="24"/>
      <c r="JD235" s="24"/>
      <c r="JE235" s="24"/>
      <c r="JF235" s="24"/>
      <c r="JG235" s="24"/>
      <c r="JH235" s="24"/>
      <c r="JI235" s="24"/>
      <c r="JJ235" s="24"/>
      <c r="JK235" s="24"/>
      <c r="JL235" s="24"/>
      <c r="JM235" s="24"/>
      <c r="JN235" s="24"/>
      <c r="JO235" s="24"/>
      <c r="JP235" s="24"/>
      <c r="JQ235" s="24"/>
      <c r="JR235" s="24"/>
      <c r="JS235" s="24"/>
      <c r="JT235" s="24"/>
      <c r="JU235" s="24"/>
      <c r="JV235" s="24"/>
      <c r="JW235" s="24"/>
      <c r="JX235" s="24"/>
      <c r="JY235" s="24"/>
      <c r="JZ235" s="24"/>
      <c r="KA235" s="24"/>
      <c r="KB235" s="24"/>
      <c r="KC235" s="24"/>
      <c r="KD235" s="24"/>
      <c r="KE235" s="24"/>
      <c r="KF235" s="24"/>
      <c r="KG235" s="24"/>
      <c r="KH235" s="24"/>
      <c r="KI235" s="24"/>
      <c r="KJ235" s="24"/>
      <c r="KK235" s="24"/>
      <c r="KL235" s="24"/>
      <c r="KM235" s="24"/>
      <c r="KN235" s="24"/>
      <c r="KO235" s="24"/>
      <c r="KP235" s="24"/>
      <c r="KQ235" s="24"/>
      <c r="KR235" s="24"/>
      <c r="KS235" s="24"/>
      <c r="KT235" s="24"/>
      <c r="KU235" s="24"/>
      <c r="KV235" s="24"/>
      <c r="KW235" s="24"/>
      <c r="KX235" s="24"/>
      <c r="KY235" s="24"/>
      <c r="KZ235" s="24"/>
      <c r="LA235" s="24"/>
      <c r="LB235" s="24"/>
      <c r="LC235" s="24"/>
      <c r="LD235" s="24"/>
      <c r="LE235" s="24"/>
      <c r="LF235" s="24"/>
      <c r="LG235" s="24"/>
      <c r="LH235" s="24"/>
      <c r="LI235" s="24"/>
      <c r="LJ235" s="24"/>
      <c r="LK235" s="24"/>
      <c r="LL235" s="24"/>
      <c r="LM235" s="24"/>
      <c r="LN235" s="24"/>
      <c r="LO235" s="24"/>
      <c r="LP235" s="24"/>
      <c r="LQ235" s="24"/>
      <c r="LR235" s="24"/>
      <c r="LS235" s="24"/>
      <c r="LT235" s="24"/>
      <c r="LU235" s="24"/>
      <c r="LV235" s="24"/>
      <c r="LW235" s="24"/>
      <c r="LX235" s="24"/>
      <c r="LY235" s="24"/>
      <c r="LZ235" s="24"/>
      <c r="MA235" s="24"/>
      <c r="MB235" s="24"/>
      <c r="MC235" s="24"/>
      <c r="MD235" s="24"/>
      <c r="ME235" s="24"/>
      <c r="MF235" s="24"/>
      <c r="MG235" s="24"/>
      <c r="MH235" s="24"/>
      <c r="MI235" s="24"/>
      <c r="MJ235" s="24"/>
      <c r="MK235" s="24"/>
      <c r="ML235" s="24"/>
      <c r="MM235" s="24"/>
      <c r="MN235" s="24"/>
      <c r="MO235" s="24"/>
      <c r="MP235" s="24"/>
      <c r="MQ235" s="24"/>
      <c r="MR235" s="24"/>
      <c r="MS235" s="24"/>
      <c r="MT235" s="24"/>
      <c r="MU235" s="24"/>
      <c r="MV235" s="24"/>
      <c r="MW235" s="24"/>
      <c r="MX235" s="24"/>
      <c r="MY235" s="24"/>
      <c r="MZ235" s="24"/>
      <c r="NA235" s="24"/>
      <c r="NB235" s="24"/>
      <c r="NC235" s="24"/>
      <c r="ND235" s="24"/>
      <c r="NE235" s="24"/>
      <c r="NF235" s="24"/>
      <c r="NG235" s="24"/>
      <c r="NH235" s="24"/>
      <c r="NI235" s="24"/>
      <c r="NJ235" s="24"/>
      <c r="NK235" s="24"/>
      <c r="NL235" s="24"/>
      <c r="NM235" s="24"/>
      <c r="NN235" s="24"/>
      <c r="NO235" s="24"/>
      <c r="NP235" s="24"/>
      <c r="NQ235" s="24"/>
      <c r="NR235" s="24"/>
      <c r="NS235" s="24"/>
      <c r="NT235" s="24"/>
      <c r="NU235" s="24"/>
      <c r="NV235" s="24"/>
      <c r="NW235" s="24"/>
      <c r="NX235" s="24"/>
      <c r="NY235" s="24"/>
      <c r="NZ235" s="24"/>
      <c r="OA235" s="24"/>
      <c r="OB235" s="24"/>
      <c r="OC235" s="24"/>
      <c r="OD235" s="24"/>
      <c r="OE235" s="24"/>
      <c r="OF235" s="24"/>
      <c r="OG235" s="24"/>
      <c r="OH235" s="24"/>
      <c r="OI235" s="24"/>
      <c r="OJ235" s="24"/>
      <c r="OK235" s="24"/>
      <c r="OL235" s="24"/>
      <c r="OM235" s="24"/>
      <c r="ON235" s="24"/>
      <c r="OO235" s="24"/>
      <c r="OP235" s="24"/>
      <c r="OQ235" s="24"/>
      <c r="OR235" s="24"/>
      <c r="OS235" s="24"/>
      <c r="OT235" s="24"/>
      <c r="OU235" s="24"/>
      <c r="OV235" s="24"/>
      <c r="OW235" s="24"/>
      <c r="OX235" s="24"/>
      <c r="OY235" s="24"/>
      <c r="OZ235" s="24"/>
      <c r="PA235" s="24"/>
      <c r="PB235" s="24"/>
      <c r="PC235" s="24"/>
      <c r="PD235" s="24"/>
      <c r="PE235" s="24"/>
      <c r="PF235" s="24"/>
      <c r="PG235" s="24"/>
      <c r="PH235" s="24"/>
      <c r="PI235" s="24"/>
      <c r="PJ235" s="24"/>
      <c r="PK235" s="24"/>
      <c r="PL235" s="24"/>
      <c r="PM235" s="24"/>
      <c r="PN235" s="24"/>
      <c r="PO235" s="24"/>
      <c r="PP235" s="24"/>
      <c r="PQ235" s="24"/>
      <c r="PR235" s="24"/>
      <c r="PS235" s="24"/>
      <c r="PT235" s="24"/>
      <c r="PU235" s="24"/>
      <c r="PV235" s="24"/>
      <c r="PW235" s="24"/>
      <c r="PX235" s="24"/>
      <c r="PY235" s="24"/>
      <c r="PZ235" s="24"/>
      <c r="QA235" s="24"/>
      <c r="QB235" s="24"/>
      <c r="QC235" s="24"/>
      <c r="QD235" s="24"/>
      <c r="QE235" s="24"/>
      <c r="QF235" s="24"/>
      <c r="QG235" s="24"/>
      <c r="QH235" s="24"/>
      <c r="QI235" s="24"/>
      <c r="QJ235" s="24"/>
      <c r="QK235" s="24"/>
      <c r="QL235" s="24"/>
      <c r="QM235" s="24"/>
      <c r="QN235" s="24"/>
      <c r="QO235" s="24"/>
      <c r="QP235" s="24"/>
      <c r="QQ235" s="24"/>
      <c r="QR235" s="24"/>
      <c r="QS235" s="24"/>
      <c r="QT235" s="24"/>
      <c r="QU235" s="24"/>
      <c r="QV235" s="24"/>
      <c r="QW235" s="24"/>
      <c r="QX235" s="24"/>
      <c r="QY235" s="24"/>
      <c r="QZ235" s="24"/>
      <c r="RA235" s="24"/>
      <c r="RB235" s="24"/>
      <c r="RC235" s="24"/>
      <c r="RD235" s="24"/>
      <c r="RE235" s="24"/>
      <c r="RF235" s="24"/>
      <c r="RG235" s="24"/>
      <c r="RH235" s="24"/>
      <c r="RI235" s="24"/>
      <c r="RJ235" s="24"/>
      <c r="RK235" s="24"/>
      <c r="RL235" s="24"/>
      <c r="RM235" s="24"/>
      <c r="RN235" s="24"/>
      <c r="RO235" s="24"/>
      <c r="RP235" s="24"/>
      <c r="RQ235" s="24"/>
      <c r="RR235" s="24"/>
      <c r="RS235" s="24"/>
      <c r="RT235" s="24"/>
      <c r="RU235" s="24"/>
      <c r="RV235" s="24"/>
      <c r="RW235" s="24"/>
      <c r="RX235" s="24"/>
      <c r="RY235" s="24"/>
      <c r="RZ235" s="24"/>
      <c r="SA235" s="24"/>
      <c r="SB235" s="24"/>
      <c r="SC235" s="24"/>
      <c r="SD235" s="24"/>
      <c r="SE235" s="24"/>
      <c r="SF235" s="24"/>
      <c r="SG235" s="24"/>
      <c r="SH235" s="24"/>
      <c r="SI235" s="24"/>
      <c r="SJ235" s="24"/>
      <c r="SK235" s="24"/>
      <c r="SL235" s="24"/>
      <c r="SM235" s="24"/>
      <c r="SN235" s="24"/>
      <c r="SO235" s="24"/>
      <c r="SP235" s="24"/>
      <c r="SQ235" s="24"/>
      <c r="SR235" s="24"/>
      <c r="SS235" s="24"/>
      <c r="ST235" s="24"/>
      <c r="SU235" s="24"/>
      <c r="SV235" s="24"/>
      <c r="SW235" s="24"/>
      <c r="SX235" s="24"/>
      <c r="SY235" s="24"/>
      <c r="SZ235" s="24"/>
      <c r="TA235" s="24"/>
      <c r="TB235" s="24"/>
      <c r="TC235" s="24"/>
      <c r="TD235" s="24"/>
      <c r="TE235" s="24"/>
      <c r="TF235" s="24"/>
      <c r="TG235" s="24"/>
      <c r="TH235" s="24"/>
      <c r="TI235" s="24"/>
      <c r="TJ235" s="24"/>
      <c r="TK235" s="24"/>
      <c r="TL235" s="24"/>
      <c r="TM235" s="24"/>
      <c r="TN235" s="24"/>
      <c r="TO235" s="24"/>
      <c r="TP235" s="24"/>
      <c r="TQ235" s="24"/>
      <c r="TR235" s="24"/>
      <c r="TS235" s="24"/>
      <c r="TT235" s="24"/>
      <c r="TU235" s="24"/>
      <c r="TV235" s="24"/>
      <c r="TW235" s="24"/>
      <c r="TX235" s="24"/>
      <c r="TY235" s="24"/>
      <c r="TZ235" s="24"/>
      <c r="UA235" s="24"/>
      <c r="UB235" s="24"/>
      <c r="UC235" s="24"/>
      <c r="UD235" s="24"/>
      <c r="UE235" s="24"/>
      <c r="UF235" s="24"/>
      <c r="UG235" s="24"/>
      <c r="UH235" s="24"/>
      <c r="UI235" s="24"/>
      <c r="UJ235" s="24"/>
      <c r="UK235" s="24"/>
      <c r="UL235" s="24"/>
      <c r="UM235" s="24"/>
      <c r="UN235" s="24"/>
      <c r="UO235" s="24"/>
      <c r="UP235" s="24"/>
      <c r="UQ235" s="24"/>
      <c r="UR235" s="24"/>
      <c r="US235" s="24"/>
      <c r="UT235" s="24"/>
      <c r="UU235" s="24"/>
      <c r="UV235" s="24"/>
      <c r="UW235" s="24"/>
      <c r="UX235" s="24"/>
      <c r="UY235" s="24"/>
      <c r="UZ235" s="24"/>
      <c r="VA235" s="24"/>
      <c r="VB235" s="24"/>
      <c r="VC235" s="24"/>
      <c r="VD235" s="24"/>
      <c r="VE235" s="24"/>
      <c r="VF235" s="24"/>
      <c r="VG235" s="24"/>
      <c r="VH235" s="24"/>
      <c r="VI235" s="24"/>
      <c r="VJ235" s="24"/>
      <c r="VK235" s="24"/>
      <c r="VL235" s="24"/>
      <c r="VM235" s="24"/>
      <c r="VN235" s="24"/>
      <c r="VO235" s="24"/>
      <c r="VP235" s="24"/>
      <c r="VQ235" s="24"/>
      <c r="VR235" s="24"/>
      <c r="VS235" s="24"/>
      <c r="VT235" s="24"/>
      <c r="VU235" s="24"/>
      <c r="VV235" s="24"/>
      <c r="VW235" s="24"/>
      <c r="VX235" s="24"/>
      <c r="VY235" s="24"/>
      <c r="VZ235" s="24"/>
      <c r="WA235" s="24"/>
      <c r="WB235" s="24"/>
      <c r="WC235" s="24"/>
      <c r="WD235" s="24"/>
      <c r="WE235" s="24"/>
      <c r="WF235" s="24"/>
      <c r="WG235" s="24"/>
      <c r="WH235" s="24"/>
      <c r="WI235" s="24"/>
      <c r="WJ235" s="24"/>
      <c r="WK235" s="24"/>
      <c r="WL235" s="24"/>
      <c r="WM235" s="24"/>
      <c r="WN235" s="24"/>
      <c r="WO235" s="24"/>
      <c r="WP235" s="24"/>
      <c r="WQ235" s="24"/>
      <c r="WR235" s="24"/>
      <c r="WS235" s="24"/>
      <c r="WT235" s="24"/>
      <c r="WU235" s="24"/>
      <c r="WV235" s="24"/>
      <c r="WW235" s="24"/>
      <c r="WX235" s="24"/>
      <c r="WY235" s="24"/>
      <c r="WZ235" s="24"/>
      <c r="XA235" s="24"/>
      <c r="XB235" s="24"/>
      <c r="XC235" s="24"/>
      <c r="XD235" s="24"/>
      <c r="XE235" s="24"/>
      <c r="XF235" s="24"/>
      <c r="XG235" s="24"/>
      <c r="XH235" s="24"/>
      <c r="XI235" s="24"/>
      <c r="XJ235" s="24"/>
      <c r="XK235" s="24"/>
      <c r="XL235" s="24"/>
      <c r="XM235" s="24"/>
      <c r="XN235" s="24"/>
      <c r="XO235" s="24"/>
      <c r="XP235" s="24"/>
      <c r="XQ235" s="24"/>
      <c r="XR235" s="24"/>
      <c r="XS235" s="24"/>
      <c r="XT235" s="24"/>
      <c r="XU235" s="24"/>
      <c r="XV235" s="24"/>
      <c r="XW235" s="24"/>
      <c r="XX235" s="24"/>
      <c r="XY235" s="24"/>
      <c r="XZ235" s="24"/>
      <c r="YA235" s="24"/>
      <c r="YB235" s="24"/>
      <c r="YC235" s="24"/>
      <c r="YD235" s="24"/>
      <c r="YE235" s="24"/>
      <c r="YF235" s="24"/>
      <c r="YG235" s="24"/>
      <c r="YH235" s="24"/>
      <c r="YI235" s="24"/>
      <c r="YJ235" s="24"/>
      <c r="YK235" s="24"/>
      <c r="YL235" s="24"/>
      <c r="YM235" s="24"/>
      <c r="YN235" s="24"/>
      <c r="YO235" s="24"/>
      <c r="YP235" s="24"/>
      <c r="YQ235" s="24"/>
      <c r="YR235" s="24"/>
      <c r="YS235" s="24"/>
      <c r="YT235" s="24"/>
      <c r="YU235" s="24"/>
      <c r="YV235" s="24"/>
      <c r="YW235" s="24"/>
      <c r="YX235" s="24"/>
      <c r="YY235" s="24"/>
      <c r="YZ235" s="24"/>
      <c r="ZA235" s="24"/>
      <c r="ZB235" s="24"/>
      <c r="ZC235" s="24"/>
      <c r="ZD235" s="24"/>
      <c r="ZE235" s="24"/>
      <c r="ZF235" s="24"/>
      <c r="ZG235" s="24"/>
      <c r="ZH235" s="24"/>
      <c r="ZI235" s="24"/>
      <c r="ZJ235" s="24"/>
      <c r="ZK235" s="24"/>
      <c r="ZL235" s="24"/>
      <c r="ZM235" s="24"/>
      <c r="ZN235" s="24"/>
      <c r="ZO235" s="24"/>
      <c r="ZP235" s="24"/>
      <c r="ZQ235" s="24"/>
      <c r="ZR235" s="24"/>
      <c r="ZS235" s="24"/>
      <c r="ZT235" s="24"/>
      <c r="ZU235" s="24"/>
      <c r="ZV235" s="24"/>
      <c r="ZW235" s="24"/>
      <c r="ZX235" s="24"/>
      <c r="ZY235" s="24"/>
      <c r="ZZ235" s="24"/>
      <c r="AAA235" s="24"/>
      <c r="AAB235" s="24"/>
      <c r="AAC235" s="24"/>
      <c r="AAD235" s="24"/>
      <c r="AAE235" s="24"/>
      <c r="AAF235" s="24"/>
      <c r="AAG235" s="24"/>
      <c r="AAH235" s="24"/>
      <c r="AAI235" s="24"/>
      <c r="AAJ235" s="24"/>
      <c r="AAK235" s="24"/>
      <c r="AAL235" s="24"/>
      <c r="AAM235" s="24"/>
      <c r="AAN235" s="24"/>
      <c r="AAO235" s="24"/>
      <c r="AAP235" s="24"/>
      <c r="AAQ235" s="24"/>
      <c r="AAR235" s="24"/>
      <c r="AAS235" s="24"/>
      <c r="AAT235" s="24"/>
      <c r="AAU235" s="24"/>
      <c r="AAV235" s="24"/>
      <c r="AAW235" s="24"/>
      <c r="AAX235" s="24"/>
      <c r="AAY235" s="24"/>
      <c r="AAZ235" s="24"/>
      <c r="ABA235" s="24"/>
      <c r="ABB235" s="24"/>
      <c r="ABC235" s="24"/>
      <c r="ABD235" s="24"/>
      <c r="ABE235" s="24"/>
      <c r="ABF235" s="24"/>
      <c r="ABG235" s="24"/>
      <c r="ABH235" s="24"/>
      <c r="ABI235" s="24"/>
      <c r="ABJ235" s="24"/>
      <c r="ABK235" s="24"/>
      <c r="ABL235" s="24"/>
      <c r="ABM235" s="24"/>
      <c r="ABN235" s="24"/>
      <c r="ABO235" s="24"/>
      <c r="ABP235" s="24"/>
      <c r="ABQ235" s="24"/>
      <c r="ABR235" s="24"/>
      <c r="ABS235" s="24"/>
      <c r="ABT235" s="24"/>
      <c r="ABU235" s="24"/>
      <c r="ABV235" s="24"/>
      <c r="ABW235" s="24"/>
      <c r="ABX235" s="24"/>
      <c r="ABY235" s="24"/>
      <c r="ABZ235" s="24"/>
      <c r="ACA235" s="24"/>
      <c r="ACB235" s="24"/>
      <c r="ACC235" s="24"/>
      <c r="ACD235" s="24"/>
      <c r="ACE235" s="24"/>
      <c r="ACF235" s="24"/>
      <c r="ACG235" s="24"/>
      <c r="ACH235" s="24"/>
      <c r="ACI235" s="24"/>
      <c r="ACJ235" s="24"/>
      <c r="ACK235" s="24"/>
      <c r="ACL235" s="24"/>
      <c r="ACM235" s="24"/>
      <c r="ACN235" s="24"/>
      <c r="ACO235" s="24"/>
      <c r="ACP235" s="24"/>
      <c r="ACQ235" s="24"/>
      <c r="ACR235" s="24"/>
      <c r="ACS235" s="24"/>
      <c r="ACT235" s="24"/>
      <c r="ACU235" s="24"/>
      <c r="ACV235" s="24"/>
      <c r="ACW235" s="24"/>
      <c r="ACX235" s="24"/>
      <c r="ACY235" s="24"/>
      <c r="ACZ235" s="24"/>
      <c r="ADA235" s="24"/>
      <c r="ADB235" s="24"/>
      <c r="ADC235" s="24"/>
      <c r="ADD235" s="24"/>
      <c r="ADE235" s="24"/>
      <c r="ADF235" s="24"/>
      <c r="ADG235" s="24"/>
      <c r="ADH235" s="24"/>
      <c r="ADI235" s="24"/>
      <c r="ADJ235" s="24"/>
      <c r="ADK235" s="24"/>
      <c r="ADL235" s="24"/>
      <c r="ADM235" s="24"/>
      <c r="ADN235" s="24"/>
      <c r="ADO235" s="24"/>
      <c r="ADP235" s="24"/>
      <c r="ADQ235" s="24"/>
      <c r="ADR235" s="24"/>
      <c r="ADS235" s="24"/>
      <c r="ADT235" s="24"/>
      <c r="ADU235" s="24"/>
      <c r="ADV235" s="24"/>
      <c r="ADW235" s="24"/>
      <c r="ADX235" s="24"/>
      <c r="ADY235" s="24"/>
      <c r="ADZ235" s="24"/>
      <c r="AEA235" s="24"/>
      <c r="AEB235" s="24"/>
      <c r="AEC235" s="24"/>
      <c r="AED235" s="24"/>
      <c r="AEE235" s="24"/>
      <c r="AEF235" s="24"/>
      <c r="AEG235" s="24"/>
      <c r="AEH235" s="24"/>
      <c r="AEI235" s="24"/>
      <c r="AEJ235" s="24"/>
      <c r="AEK235" s="24"/>
      <c r="AEL235" s="24"/>
      <c r="AEM235" s="24"/>
      <c r="AEN235" s="24"/>
      <c r="AEO235" s="24"/>
      <c r="AEP235" s="24"/>
      <c r="AEQ235" s="24"/>
      <c r="AER235" s="24"/>
      <c r="AES235" s="24"/>
      <c r="AET235" s="24"/>
      <c r="AEU235" s="24"/>
      <c r="AEV235" s="24"/>
      <c r="AEW235" s="24"/>
      <c r="AEX235" s="24"/>
      <c r="AEY235" s="24"/>
      <c r="AEZ235" s="24"/>
      <c r="AFA235" s="24"/>
      <c r="AFB235" s="24"/>
      <c r="AFC235" s="24"/>
      <c r="AFD235" s="24"/>
      <c r="AFE235" s="24"/>
      <c r="AFF235" s="24"/>
      <c r="AFG235" s="24"/>
      <c r="AFH235" s="24"/>
      <c r="AFI235" s="24"/>
      <c r="AFJ235" s="24"/>
      <c r="AFK235" s="24"/>
      <c r="AFL235" s="24"/>
      <c r="AFM235" s="24"/>
      <c r="AFN235" s="24"/>
      <c r="AFO235" s="24"/>
      <c r="AFP235" s="24"/>
      <c r="AFQ235" s="24"/>
      <c r="AFR235" s="24"/>
      <c r="AFS235" s="24"/>
      <c r="AFT235" s="24"/>
      <c r="AFU235" s="24"/>
      <c r="AFV235" s="24"/>
      <c r="AFW235" s="24"/>
      <c r="AFX235" s="24"/>
      <c r="AFY235" s="24"/>
      <c r="AFZ235" s="24"/>
      <c r="AGA235" s="24"/>
      <c r="AGB235" s="24"/>
      <c r="AGC235" s="24"/>
      <c r="AGD235" s="24"/>
      <c r="AGE235" s="24"/>
      <c r="AGF235" s="24"/>
      <c r="AGG235" s="24"/>
      <c r="AGH235" s="24"/>
      <c r="AGI235" s="24"/>
      <c r="AGJ235" s="24"/>
      <c r="AGK235" s="24"/>
      <c r="AGL235" s="24"/>
      <c r="AGM235" s="24"/>
      <c r="AGN235" s="24"/>
      <c r="AGO235" s="24"/>
      <c r="AGP235" s="24"/>
      <c r="AGQ235" s="24"/>
      <c r="AGR235" s="24"/>
      <c r="AGS235" s="24"/>
      <c r="AGT235" s="24"/>
      <c r="AGU235" s="24"/>
      <c r="AGV235" s="24"/>
      <c r="AGW235" s="24"/>
      <c r="AGX235" s="24"/>
      <c r="AGY235" s="24"/>
      <c r="AGZ235" s="24"/>
      <c r="AHA235" s="24"/>
      <c r="AHB235" s="24"/>
      <c r="AHC235" s="24"/>
      <c r="AHD235" s="24"/>
      <c r="AHE235" s="24"/>
      <c r="AHF235" s="24"/>
      <c r="AHG235" s="24"/>
      <c r="AHH235" s="24"/>
      <c r="AHI235" s="24"/>
      <c r="AHJ235" s="24"/>
      <c r="AHK235" s="24"/>
      <c r="AHL235" s="24"/>
      <c r="AHM235" s="24"/>
      <c r="AHN235" s="24"/>
      <c r="AHO235" s="24"/>
      <c r="AHP235" s="24"/>
      <c r="AHQ235" s="24"/>
      <c r="AHR235" s="24"/>
      <c r="AHS235" s="24"/>
      <c r="AHT235" s="24"/>
      <c r="AHU235" s="24"/>
      <c r="AHV235" s="24"/>
      <c r="AHW235" s="24"/>
      <c r="AHX235" s="24"/>
      <c r="AHY235" s="24"/>
      <c r="AHZ235" s="24"/>
      <c r="AIA235" s="24"/>
      <c r="AIB235" s="24"/>
      <c r="AIC235" s="24"/>
      <c r="AID235" s="24"/>
      <c r="AIE235" s="24"/>
      <c r="AIF235" s="24"/>
      <c r="AIG235" s="24"/>
      <c r="AIH235" s="24"/>
      <c r="AII235" s="24"/>
      <c r="AIJ235" s="24"/>
      <c r="AIK235" s="24"/>
      <c r="AIL235" s="24"/>
      <c r="AIM235" s="24"/>
      <c r="AIN235" s="24"/>
      <c r="AIO235" s="24"/>
      <c r="AIP235" s="24"/>
      <c r="AIQ235" s="24"/>
      <c r="AIR235" s="24"/>
      <c r="AIS235" s="24"/>
      <c r="AIT235" s="24"/>
      <c r="AIU235" s="24"/>
      <c r="AIV235" s="24"/>
      <c r="AIW235" s="24"/>
      <c r="AIX235" s="24"/>
      <c r="AIY235" s="24"/>
      <c r="AIZ235" s="24"/>
      <c r="AJA235" s="24"/>
      <c r="AJB235" s="24"/>
      <c r="AJC235" s="24"/>
      <c r="AJD235" s="24"/>
      <c r="AJE235" s="24"/>
      <c r="AJF235" s="24"/>
      <c r="AJG235" s="24"/>
      <c r="AJH235" s="24"/>
      <c r="AJI235" s="24"/>
      <c r="AJJ235" s="24"/>
      <c r="AJK235" s="24"/>
      <c r="AJL235" s="24"/>
      <c r="AJM235" s="24"/>
      <c r="AJN235" s="24"/>
      <c r="AJO235" s="24"/>
      <c r="AJP235" s="24"/>
      <c r="AJQ235" s="24"/>
      <c r="AJR235" s="24"/>
      <c r="AJS235" s="24"/>
      <c r="AJT235" s="24"/>
      <c r="AJU235" s="24"/>
      <c r="AJV235" s="24"/>
      <c r="AJW235" s="24"/>
      <c r="AJX235" s="24"/>
      <c r="AJY235" s="24"/>
      <c r="AJZ235" s="24"/>
      <c r="AKA235" s="24"/>
      <c r="AKB235" s="24"/>
      <c r="AKC235" s="24"/>
      <c r="AKD235" s="24"/>
      <c r="AKE235" s="24"/>
      <c r="AKF235" s="24"/>
      <c r="AKG235" s="24"/>
      <c r="AKH235" s="24"/>
      <c r="AKI235" s="24"/>
      <c r="AKJ235" s="24"/>
      <c r="AKK235" s="24"/>
      <c r="AKL235" s="24"/>
      <c r="AKM235" s="24"/>
      <c r="AKN235" s="24"/>
      <c r="AKO235" s="24"/>
      <c r="AKP235" s="24"/>
      <c r="AKQ235" s="24"/>
      <c r="AKR235" s="24"/>
      <c r="AKS235" s="24"/>
      <c r="AKT235" s="24"/>
      <c r="AKU235" s="24"/>
      <c r="AKV235" s="24"/>
      <c r="AKW235" s="24"/>
      <c r="AKX235" s="24"/>
      <c r="AKY235" s="24"/>
      <c r="AKZ235" s="24"/>
      <c r="ALA235" s="24"/>
      <c r="ALB235" s="24"/>
      <c r="ALC235" s="24"/>
      <c r="ALD235" s="24"/>
      <c r="ALE235" s="24"/>
      <c r="ALF235" s="24"/>
      <c r="ALG235" s="24"/>
      <c r="ALH235" s="24"/>
      <c r="ALI235" s="24"/>
      <c r="ALJ235" s="24"/>
      <c r="ALK235" s="24"/>
      <c r="ALL235" s="24"/>
      <c r="ALM235" s="24"/>
      <c r="ALN235" s="24"/>
      <c r="ALO235" s="24"/>
      <c r="ALP235" s="24"/>
      <c r="ALQ235" s="24"/>
      <c r="ALR235" s="24"/>
      <c r="ALS235" s="24"/>
      <c r="ALT235" s="24"/>
      <c r="ALU235" s="24"/>
      <c r="ALV235" s="24"/>
      <c r="ALW235" s="24"/>
      <c r="ALX235" s="24"/>
      <c r="ALY235" s="24"/>
      <c r="ALZ235" s="24"/>
      <c r="AMA235" s="24"/>
      <c r="AMB235" s="24"/>
      <c r="AMC235" s="24"/>
      <c r="AMD235" s="24"/>
      <c r="AME235" s="24"/>
      <c r="AMF235" s="24"/>
      <c r="AMG235" s="24"/>
      <c r="AMH235" s="24"/>
      <c r="AMI235" s="24"/>
      <c r="AMJ235" s="24"/>
      <c r="AMK235" s="24"/>
    </row>
    <row r="236" spans="1:1025" customFormat="1" ht="15" outlineLevel="1" x14ac:dyDescent="0.25">
      <c r="A236" s="25" t="s">
        <v>30</v>
      </c>
      <c r="B236" s="26" t="s">
        <v>18</v>
      </c>
      <c r="C236" s="27"/>
      <c r="D236" s="27"/>
      <c r="E236" s="23" t="str">
        <f t="shared" si="59"/>
        <v/>
      </c>
      <c r="F236" s="27"/>
      <c r="G236" s="27"/>
      <c r="H236" s="23" t="str">
        <f t="shared" si="60"/>
        <v/>
      </c>
      <c r="I236" s="27"/>
      <c r="J236" s="27"/>
      <c r="K236" s="23" t="str">
        <f t="shared" si="61"/>
        <v/>
      </c>
      <c r="L236" s="27"/>
      <c r="M236" s="27"/>
      <c r="N236" s="23" t="str">
        <f t="shared" si="62"/>
        <v/>
      </c>
      <c r="O236" s="27"/>
      <c r="P236" s="27"/>
      <c r="Q236" s="23" t="str">
        <f t="shared" si="63"/>
        <v/>
      </c>
      <c r="R236" s="32"/>
      <c r="S236" s="32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  <c r="HB236" s="24"/>
      <c r="HC236" s="24"/>
      <c r="HD236" s="24"/>
      <c r="HE236" s="24"/>
      <c r="HF236" s="24"/>
      <c r="HG236" s="24"/>
      <c r="HH236" s="24"/>
      <c r="HI236" s="24"/>
      <c r="HJ236" s="24"/>
      <c r="HK236" s="24"/>
      <c r="HL236" s="24"/>
      <c r="HM236" s="24"/>
      <c r="HN236" s="24"/>
      <c r="HO236" s="24"/>
      <c r="HP236" s="24"/>
      <c r="HQ236" s="24"/>
      <c r="HR236" s="24"/>
      <c r="HS236" s="24"/>
      <c r="HT236" s="24"/>
      <c r="HU236" s="24"/>
      <c r="HV236" s="24"/>
      <c r="HW236" s="24"/>
      <c r="HX236" s="24"/>
      <c r="HY236" s="24"/>
      <c r="HZ236" s="24"/>
      <c r="IA236" s="24"/>
      <c r="IB236" s="24"/>
      <c r="IC236" s="24"/>
      <c r="ID236" s="24"/>
      <c r="IE236" s="24"/>
      <c r="IF236" s="24"/>
      <c r="IG236" s="24"/>
      <c r="IH236" s="24"/>
      <c r="II236" s="24"/>
      <c r="IJ236" s="24"/>
      <c r="IK236" s="24"/>
      <c r="IL236" s="24"/>
      <c r="IM236" s="24"/>
      <c r="IN236" s="24"/>
      <c r="IO236" s="24"/>
      <c r="IP236" s="24"/>
      <c r="IQ236" s="24"/>
      <c r="IR236" s="24"/>
      <c r="IS236" s="24"/>
      <c r="IT236" s="24"/>
      <c r="IU236" s="24"/>
      <c r="IV236" s="24"/>
      <c r="IW236" s="24"/>
      <c r="IX236" s="24"/>
      <c r="IY236" s="24"/>
      <c r="IZ236" s="24"/>
      <c r="JA236" s="24"/>
      <c r="JB236" s="24"/>
      <c r="JC236" s="24"/>
      <c r="JD236" s="24"/>
      <c r="JE236" s="24"/>
      <c r="JF236" s="24"/>
      <c r="JG236" s="24"/>
      <c r="JH236" s="24"/>
      <c r="JI236" s="24"/>
      <c r="JJ236" s="24"/>
      <c r="JK236" s="24"/>
      <c r="JL236" s="24"/>
      <c r="JM236" s="24"/>
      <c r="JN236" s="24"/>
      <c r="JO236" s="24"/>
      <c r="JP236" s="24"/>
      <c r="JQ236" s="24"/>
      <c r="JR236" s="24"/>
      <c r="JS236" s="24"/>
      <c r="JT236" s="24"/>
      <c r="JU236" s="24"/>
      <c r="JV236" s="24"/>
      <c r="JW236" s="24"/>
      <c r="JX236" s="24"/>
      <c r="JY236" s="24"/>
      <c r="JZ236" s="24"/>
      <c r="KA236" s="24"/>
      <c r="KB236" s="24"/>
      <c r="KC236" s="24"/>
      <c r="KD236" s="24"/>
      <c r="KE236" s="24"/>
      <c r="KF236" s="24"/>
      <c r="KG236" s="24"/>
      <c r="KH236" s="24"/>
      <c r="KI236" s="24"/>
      <c r="KJ236" s="24"/>
      <c r="KK236" s="24"/>
      <c r="KL236" s="24"/>
      <c r="KM236" s="24"/>
      <c r="KN236" s="24"/>
      <c r="KO236" s="24"/>
      <c r="KP236" s="24"/>
      <c r="KQ236" s="24"/>
      <c r="KR236" s="24"/>
      <c r="KS236" s="24"/>
      <c r="KT236" s="24"/>
      <c r="KU236" s="24"/>
      <c r="KV236" s="24"/>
      <c r="KW236" s="24"/>
      <c r="KX236" s="24"/>
      <c r="KY236" s="24"/>
      <c r="KZ236" s="24"/>
      <c r="LA236" s="24"/>
      <c r="LB236" s="24"/>
      <c r="LC236" s="24"/>
      <c r="LD236" s="24"/>
      <c r="LE236" s="24"/>
      <c r="LF236" s="24"/>
      <c r="LG236" s="24"/>
      <c r="LH236" s="24"/>
      <c r="LI236" s="24"/>
      <c r="LJ236" s="24"/>
      <c r="LK236" s="24"/>
      <c r="LL236" s="24"/>
      <c r="LM236" s="24"/>
      <c r="LN236" s="24"/>
      <c r="LO236" s="24"/>
      <c r="LP236" s="24"/>
      <c r="LQ236" s="24"/>
      <c r="LR236" s="24"/>
      <c r="LS236" s="24"/>
      <c r="LT236" s="24"/>
      <c r="LU236" s="24"/>
      <c r="LV236" s="24"/>
      <c r="LW236" s="24"/>
      <c r="LX236" s="24"/>
      <c r="LY236" s="24"/>
      <c r="LZ236" s="24"/>
      <c r="MA236" s="24"/>
      <c r="MB236" s="24"/>
      <c r="MC236" s="24"/>
      <c r="MD236" s="24"/>
      <c r="ME236" s="24"/>
      <c r="MF236" s="24"/>
      <c r="MG236" s="24"/>
      <c r="MH236" s="24"/>
      <c r="MI236" s="24"/>
      <c r="MJ236" s="24"/>
      <c r="MK236" s="24"/>
      <c r="ML236" s="24"/>
      <c r="MM236" s="24"/>
      <c r="MN236" s="24"/>
      <c r="MO236" s="24"/>
      <c r="MP236" s="24"/>
      <c r="MQ236" s="24"/>
      <c r="MR236" s="24"/>
      <c r="MS236" s="24"/>
      <c r="MT236" s="24"/>
      <c r="MU236" s="24"/>
      <c r="MV236" s="24"/>
      <c r="MW236" s="24"/>
      <c r="MX236" s="24"/>
      <c r="MY236" s="24"/>
      <c r="MZ236" s="24"/>
      <c r="NA236" s="24"/>
      <c r="NB236" s="24"/>
      <c r="NC236" s="24"/>
      <c r="ND236" s="24"/>
      <c r="NE236" s="24"/>
      <c r="NF236" s="24"/>
      <c r="NG236" s="24"/>
      <c r="NH236" s="24"/>
      <c r="NI236" s="24"/>
      <c r="NJ236" s="24"/>
      <c r="NK236" s="24"/>
      <c r="NL236" s="24"/>
      <c r="NM236" s="24"/>
      <c r="NN236" s="24"/>
      <c r="NO236" s="24"/>
      <c r="NP236" s="24"/>
      <c r="NQ236" s="24"/>
      <c r="NR236" s="24"/>
      <c r="NS236" s="24"/>
      <c r="NT236" s="24"/>
      <c r="NU236" s="24"/>
      <c r="NV236" s="24"/>
      <c r="NW236" s="24"/>
      <c r="NX236" s="24"/>
      <c r="NY236" s="24"/>
      <c r="NZ236" s="24"/>
      <c r="OA236" s="24"/>
      <c r="OB236" s="24"/>
      <c r="OC236" s="24"/>
      <c r="OD236" s="24"/>
      <c r="OE236" s="24"/>
      <c r="OF236" s="24"/>
      <c r="OG236" s="24"/>
      <c r="OH236" s="24"/>
      <c r="OI236" s="24"/>
      <c r="OJ236" s="24"/>
      <c r="OK236" s="24"/>
      <c r="OL236" s="24"/>
      <c r="OM236" s="24"/>
      <c r="ON236" s="24"/>
      <c r="OO236" s="24"/>
      <c r="OP236" s="24"/>
      <c r="OQ236" s="24"/>
      <c r="OR236" s="24"/>
      <c r="OS236" s="24"/>
      <c r="OT236" s="24"/>
      <c r="OU236" s="24"/>
      <c r="OV236" s="24"/>
      <c r="OW236" s="24"/>
      <c r="OX236" s="24"/>
      <c r="OY236" s="24"/>
      <c r="OZ236" s="24"/>
      <c r="PA236" s="24"/>
      <c r="PB236" s="24"/>
      <c r="PC236" s="24"/>
      <c r="PD236" s="24"/>
      <c r="PE236" s="24"/>
      <c r="PF236" s="24"/>
      <c r="PG236" s="24"/>
      <c r="PH236" s="24"/>
      <c r="PI236" s="24"/>
      <c r="PJ236" s="24"/>
      <c r="PK236" s="24"/>
      <c r="PL236" s="24"/>
      <c r="PM236" s="24"/>
      <c r="PN236" s="24"/>
      <c r="PO236" s="24"/>
      <c r="PP236" s="24"/>
      <c r="PQ236" s="24"/>
      <c r="PR236" s="24"/>
      <c r="PS236" s="24"/>
      <c r="PT236" s="24"/>
      <c r="PU236" s="24"/>
      <c r="PV236" s="24"/>
      <c r="PW236" s="24"/>
      <c r="PX236" s="24"/>
      <c r="PY236" s="24"/>
      <c r="PZ236" s="24"/>
      <c r="QA236" s="24"/>
      <c r="QB236" s="24"/>
      <c r="QC236" s="24"/>
      <c r="QD236" s="24"/>
      <c r="QE236" s="24"/>
      <c r="QF236" s="24"/>
      <c r="QG236" s="24"/>
      <c r="QH236" s="24"/>
      <c r="QI236" s="24"/>
      <c r="QJ236" s="24"/>
      <c r="QK236" s="24"/>
      <c r="QL236" s="24"/>
      <c r="QM236" s="24"/>
      <c r="QN236" s="24"/>
      <c r="QO236" s="24"/>
      <c r="QP236" s="24"/>
      <c r="QQ236" s="24"/>
      <c r="QR236" s="24"/>
      <c r="QS236" s="24"/>
      <c r="QT236" s="24"/>
      <c r="QU236" s="24"/>
      <c r="QV236" s="24"/>
      <c r="QW236" s="24"/>
      <c r="QX236" s="24"/>
      <c r="QY236" s="24"/>
      <c r="QZ236" s="24"/>
      <c r="RA236" s="24"/>
      <c r="RB236" s="24"/>
      <c r="RC236" s="24"/>
      <c r="RD236" s="24"/>
      <c r="RE236" s="24"/>
      <c r="RF236" s="24"/>
      <c r="RG236" s="24"/>
      <c r="RH236" s="24"/>
      <c r="RI236" s="24"/>
      <c r="RJ236" s="24"/>
      <c r="RK236" s="24"/>
      <c r="RL236" s="24"/>
      <c r="RM236" s="24"/>
      <c r="RN236" s="24"/>
      <c r="RO236" s="24"/>
      <c r="RP236" s="24"/>
      <c r="RQ236" s="24"/>
      <c r="RR236" s="24"/>
      <c r="RS236" s="24"/>
      <c r="RT236" s="24"/>
      <c r="RU236" s="24"/>
      <c r="RV236" s="24"/>
      <c r="RW236" s="24"/>
      <c r="RX236" s="24"/>
      <c r="RY236" s="24"/>
      <c r="RZ236" s="24"/>
      <c r="SA236" s="24"/>
      <c r="SB236" s="24"/>
      <c r="SC236" s="24"/>
      <c r="SD236" s="24"/>
      <c r="SE236" s="24"/>
      <c r="SF236" s="24"/>
      <c r="SG236" s="24"/>
      <c r="SH236" s="24"/>
      <c r="SI236" s="24"/>
      <c r="SJ236" s="24"/>
      <c r="SK236" s="24"/>
      <c r="SL236" s="24"/>
      <c r="SM236" s="24"/>
      <c r="SN236" s="24"/>
      <c r="SO236" s="24"/>
      <c r="SP236" s="24"/>
      <c r="SQ236" s="24"/>
      <c r="SR236" s="24"/>
      <c r="SS236" s="24"/>
      <c r="ST236" s="24"/>
      <c r="SU236" s="24"/>
      <c r="SV236" s="24"/>
      <c r="SW236" s="24"/>
      <c r="SX236" s="24"/>
      <c r="SY236" s="24"/>
      <c r="SZ236" s="24"/>
      <c r="TA236" s="24"/>
      <c r="TB236" s="24"/>
      <c r="TC236" s="24"/>
      <c r="TD236" s="24"/>
      <c r="TE236" s="24"/>
      <c r="TF236" s="24"/>
      <c r="TG236" s="24"/>
      <c r="TH236" s="24"/>
      <c r="TI236" s="24"/>
      <c r="TJ236" s="24"/>
      <c r="TK236" s="24"/>
      <c r="TL236" s="24"/>
      <c r="TM236" s="24"/>
      <c r="TN236" s="24"/>
      <c r="TO236" s="24"/>
      <c r="TP236" s="24"/>
      <c r="TQ236" s="24"/>
      <c r="TR236" s="24"/>
      <c r="TS236" s="24"/>
      <c r="TT236" s="24"/>
      <c r="TU236" s="24"/>
      <c r="TV236" s="24"/>
      <c r="TW236" s="24"/>
      <c r="TX236" s="24"/>
      <c r="TY236" s="24"/>
      <c r="TZ236" s="24"/>
      <c r="UA236" s="24"/>
      <c r="UB236" s="24"/>
      <c r="UC236" s="24"/>
      <c r="UD236" s="24"/>
      <c r="UE236" s="24"/>
      <c r="UF236" s="24"/>
      <c r="UG236" s="24"/>
      <c r="UH236" s="24"/>
      <c r="UI236" s="24"/>
      <c r="UJ236" s="24"/>
      <c r="UK236" s="24"/>
      <c r="UL236" s="24"/>
      <c r="UM236" s="24"/>
      <c r="UN236" s="24"/>
      <c r="UO236" s="24"/>
      <c r="UP236" s="24"/>
      <c r="UQ236" s="24"/>
      <c r="UR236" s="24"/>
      <c r="US236" s="24"/>
      <c r="UT236" s="24"/>
      <c r="UU236" s="24"/>
      <c r="UV236" s="24"/>
      <c r="UW236" s="24"/>
      <c r="UX236" s="24"/>
      <c r="UY236" s="24"/>
      <c r="UZ236" s="24"/>
      <c r="VA236" s="24"/>
      <c r="VB236" s="24"/>
      <c r="VC236" s="24"/>
      <c r="VD236" s="24"/>
      <c r="VE236" s="24"/>
      <c r="VF236" s="24"/>
      <c r="VG236" s="24"/>
      <c r="VH236" s="24"/>
      <c r="VI236" s="24"/>
      <c r="VJ236" s="24"/>
      <c r="VK236" s="24"/>
      <c r="VL236" s="24"/>
      <c r="VM236" s="24"/>
      <c r="VN236" s="24"/>
      <c r="VO236" s="24"/>
      <c r="VP236" s="24"/>
      <c r="VQ236" s="24"/>
      <c r="VR236" s="24"/>
      <c r="VS236" s="24"/>
      <c r="VT236" s="24"/>
      <c r="VU236" s="24"/>
      <c r="VV236" s="24"/>
      <c r="VW236" s="24"/>
      <c r="VX236" s="24"/>
      <c r="VY236" s="24"/>
      <c r="VZ236" s="24"/>
      <c r="WA236" s="24"/>
      <c r="WB236" s="24"/>
      <c r="WC236" s="24"/>
      <c r="WD236" s="24"/>
      <c r="WE236" s="24"/>
      <c r="WF236" s="24"/>
      <c r="WG236" s="24"/>
      <c r="WH236" s="24"/>
      <c r="WI236" s="24"/>
      <c r="WJ236" s="24"/>
      <c r="WK236" s="24"/>
      <c r="WL236" s="24"/>
      <c r="WM236" s="24"/>
      <c r="WN236" s="24"/>
      <c r="WO236" s="24"/>
      <c r="WP236" s="24"/>
      <c r="WQ236" s="24"/>
      <c r="WR236" s="24"/>
      <c r="WS236" s="24"/>
      <c r="WT236" s="24"/>
      <c r="WU236" s="24"/>
      <c r="WV236" s="24"/>
      <c r="WW236" s="24"/>
      <c r="WX236" s="24"/>
      <c r="WY236" s="24"/>
      <c r="WZ236" s="24"/>
      <c r="XA236" s="24"/>
      <c r="XB236" s="24"/>
      <c r="XC236" s="24"/>
      <c r="XD236" s="24"/>
      <c r="XE236" s="24"/>
      <c r="XF236" s="24"/>
      <c r="XG236" s="24"/>
      <c r="XH236" s="24"/>
      <c r="XI236" s="24"/>
      <c r="XJ236" s="24"/>
      <c r="XK236" s="24"/>
      <c r="XL236" s="24"/>
      <c r="XM236" s="24"/>
      <c r="XN236" s="24"/>
      <c r="XO236" s="24"/>
      <c r="XP236" s="24"/>
      <c r="XQ236" s="24"/>
      <c r="XR236" s="24"/>
      <c r="XS236" s="24"/>
      <c r="XT236" s="24"/>
      <c r="XU236" s="24"/>
      <c r="XV236" s="24"/>
      <c r="XW236" s="24"/>
      <c r="XX236" s="24"/>
      <c r="XY236" s="24"/>
      <c r="XZ236" s="24"/>
      <c r="YA236" s="24"/>
      <c r="YB236" s="24"/>
      <c r="YC236" s="24"/>
      <c r="YD236" s="24"/>
      <c r="YE236" s="24"/>
      <c r="YF236" s="24"/>
      <c r="YG236" s="24"/>
      <c r="YH236" s="24"/>
      <c r="YI236" s="24"/>
      <c r="YJ236" s="24"/>
      <c r="YK236" s="24"/>
      <c r="YL236" s="24"/>
      <c r="YM236" s="24"/>
      <c r="YN236" s="24"/>
      <c r="YO236" s="24"/>
      <c r="YP236" s="24"/>
      <c r="YQ236" s="24"/>
      <c r="YR236" s="24"/>
      <c r="YS236" s="24"/>
      <c r="YT236" s="24"/>
      <c r="YU236" s="24"/>
      <c r="YV236" s="24"/>
      <c r="YW236" s="24"/>
      <c r="YX236" s="24"/>
      <c r="YY236" s="24"/>
      <c r="YZ236" s="24"/>
      <c r="ZA236" s="24"/>
      <c r="ZB236" s="24"/>
      <c r="ZC236" s="24"/>
      <c r="ZD236" s="24"/>
      <c r="ZE236" s="24"/>
      <c r="ZF236" s="24"/>
      <c r="ZG236" s="24"/>
      <c r="ZH236" s="24"/>
      <c r="ZI236" s="24"/>
      <c r="ZJ236" s="24"/>
      <c r="ZK236" s="24"/>
      <c r="ZL236" s="24"/>
      <c r="ZM236" s="24"/>
      <c r="ZN236" s="24"/>
      <c r="ZO236" s="24"/>
      <c r="ZP236" s="24"/>
      <c r="ZQ236" s="24"/>
      <c r="ZR236" s="24"/>
      <c r="ZS236" s="24"/>
      <c r="ZT236" s="24"/>
      <c r="ZU236" s="24"/>
      <c r="ZV236" s="24"/>
      <c r="ZW236" s="24"/>
      <c r="ZX236" s="24"/>
      <c r="ZY236" s="24"/>
      <c r="ZZ236" s="24"/>
      <c r="AAA236" s="24"/>
      <c r="AAB236" s="24"/>
      <c r="AAC236" s="24"/>
      <c r="AAD236" s="24"/>
      <c r="AAE236" s="24"/>
      <c r="AAF236" s="24"/>
      <c r="AAG236" s="24"/>
      <c r="AAH236" s="24"/>
      <c r="AAI236" s="24"/>
      <c r="AAJ236" s="24"/>
      <c r="AAK236" s="24"/>
      <c r="AAL236" s="24"/>
      <c r="AAM236" s="24"/>
      <c r="AAN236" s="24"/>
      <c r="AAO236" s="24"/>
      <c r="AAP236" s="24"/>
      <c r="AAQ236" s="24"/>
      <c r="AAR236" s="24"/>
      <c r="AAS236" s="24"/>
      <c r="AAT236" s="24"/>
      <c r="AAU236" s="24"/>
      <c r="AAV236" s="24"/>
      <c r="AAW236" s="24"/>
      <c r="AAX236" s="24"/>
      <c r="AAY236" s="24"/>
      <c r="AAZ236" s="24"/>
      <c r="ABA236" s="24"/>
      <c r="ABB236" s="24"/>
      <c r="ABC236" s="24"/>
      <c r="ABD236" s="24"/>
      <c r="ABE236" s="24"/>
      <c r="ABF236" s="24"/>
      <c r="ABG236" s="24"/>
      <c r="ABH236" s="24"/>
      <c r="ABI236" s="24"/>
      <c r="ABJ236" s="24"/>
      <c r="ABK236" s="24"/>
      <c r="ABL236" s="24"/>
      <c r="ABM236" s="24"/>
      <c r="ABN236" s="24"/>
      <c r="ABO236" s="24"/>
      <c r="ABP236" s="24"/>
      <c r="ABQ236" s="24"/>
      <c r="ABR236" s="24"/>
      <c r="ABS236" s="24"/>
      <c r="ABT236" s="24"/>
      <c r="ABU236" s="24"/>
      <c r="ABV236" s="24"/>
      <c r="ABW236" s="24"/>
      <c r="ABX236" s="24"/>
      <c r="ABY236" s="24"/>
      <c r="ABZ236" s="24"/>
      <c r="ACA236" s="24"/>
      <c r="ACB236" s="24"/>
      <c r="ACC236" s="24"/>
      <c r="ACD236" s="24"/>
      <c r="ACE236" s="24"/>
      <c r="ACF236" s="24"/>
      <c r="ACG236" s="24"/>
      <c r="ACH236" s="24"/>
      <c r="ACI236" s="24"/>
      <c r="ACJ236" s="24"/>
      <c r="ACK236" s="24"/>
      <c r="ACL236" s="24"/>
      <c r="ACM236" s="24"/>
      <c r="ACN236" s="24"/>
      <c r="ACO236" s="24"/>
      <c r="ACP236" s="24"/>
      <c r="ACQ236" s="24"/>
      <c r="ACR236" s="24"/>
      <c r="ACS236" s="24"/>
      <c r="ACT236" s="24"/>
      <c r="ACU236" s="24"/>
      <c r="ACV236" s="24"/>
      <c r="ACW236" s="24"/>
      <c r="ACX236" s="24"/>
      <c r="ACY236" s="24"/>
      <c r="ACZ236" s="24"/>
      <c r="ADA236" s="24"/>
      <c r="ADB236" s="24"/>
      <c r="ADC236" s="24"/>
      <c r="ADD236" s="24"/>
      <c r="ADE236" s="24"/>
      <c r="ADF236" s="24"/>
      <c r="ADG236" s="24"/>
      <c r="ADH236" s="24"/>
      <c r="ADI236" s="24"/>
      <c r="ADJ236" s="24"/>
      <c r="ADK236" s="24"/>
      <c r="ADL236" s="24"/>
      <c r="ADM236" s="24"/>
      <c r="ADN236" s="24"/>
      <c r="ADO236" s="24"/>
      <c r="ADP236" s="24"/>
      <c r="ADQ236" s="24"/>
      <c r="ADR236" s="24"/>
      <c r="ADS236" s="24"/>
      <c r="ADT236" s="24"/>
      <c r="ADU236" s="24"/>
      <c r="ADV236" s="24"/>
      <c r="ADW236" s="24"/>
      <c r="ADX236" s="24"/>
      <c r="ADY236" s="24"/>
      <c r="ADZ236" s="24"/>
      <c r="AEA236" s="24"/>
      <c r="AEB236" s="24"/>
      <c r="AEC236" s="24"/>
      <c r="AED236" s="24"/>
      <c r="AEE236" s="24"/>
      <c r="AEF236" s="24"/>
      <c r="AEG236" s="24"/>
      <c r="AEH236" s="24"/>
      <c r="AEI236" s="24"/>
      <c r="AEJ236" s="24"/>
      <c r="AEK236" s="24"/>
      <c r="AEL236" s="24"/>
      <c r="AEM236" s="24"/>
      <c r="AEN236" s="24"/>
      <c r="AEO236" s="24"/>
      <c r="AEP236" s="24"/>
      <c r="AEQ236" s="24"/>
      <c r="AER236" s="24"/>
      <c r="AES236" s="24"/>
      <c r="AET236" s="24"/>
      <c r="AEU236" s="24"/>
      <c r="AEV236" s="24"/>
      <c r="AEW236" s="24"/>
      <c r="AEX236" s="24"/>
      <c r="AEY236" s="24"/>
      <c r="AEZ236" s="24"/>
      <c r="AFA236" s="24"/>
      <c r="AFB236" s="24"/>
      <c r="AFC236" s="24"/>
      <c r="AFD236" s="24"/>
      <c r="AFE236" s="24"/>
      <c r="AFF236" s="24"/>
      <c r="AFG236" s="24"/>
      <c r="AFH236" s="24"/>
      <c r="AFI236" s="24"/>
      <c r="AFJ236" s="24"/>
      <c r="AFK236" s="24"/>
      <c r="AFL236" s="24"/>
      <c r="AFM236" s="24"/>
      <c r="AFN236" s="24"/>
      <c r="AFO236" s="24"/>
      <c r="AFP236" s="24"/>
      <c r="AFQ236" s="24"/>
      <c r="AFR236" s="24"/>
      <c r="AFS236" s="24"/>
      <c r="AFT236" s="24"/>
      <c r="AFU236" s="24"/>
      <c r="AFV236" s="24"/>
      <c r="AFW236" s="24"/>
      <c r="AFX236" s="24"/>
      <c r="AFY236" s="24"/>
      <c r="AFZ236" s="24"/>
      <c r="AGA236" s="24"/>
      <c r="AGB236" s="24"/>
      <c r="AGC236" s="24"/>
      <c r="AGD236" s="24"/>
      <c r="AGE236" s="24"/>
      <c r="AGF236" s="24"/>
      <c r="AGG236" s="24"/>
      <c r="AGH236" s="24"/>
      <c r="AGI236" s="24"/>
      <c r="AGJ236" s="24"/>
      <c r="AGK236" s="24"/>
      <c r="AGL236" s="24"/>
      <c r="AGM236" s="24"/>
      <c r="AGN236" s="24"/>
      <c r="AGO236" s="24"/>
      <c r="AGP236" s="24"/>
      <c r="AGQ236" s="24"/>
      <c r="AGR236" s="24"/>
      <c r="AGS236" s="24"/>
      <c r="AGT236" s="24"/>
      <c r="AGU236" s="24"/>
      <c r="AGV236" s="24"/>
      <c r="AGW236" s="24"/>
      <c r="AGX236" s="24"/>
      <c r="AGY236" s="24"/>
      <c r="AGZ236" s="24"/>
      <c r="AHA236" s="24"/>
      <c r="AHB236" s="24"/>
      <c r="AHC236" s="24"/>
      <c r="AHD236" s="24"/>
      <c r="AHE236" s="24"/>
      <c r="AHF236" s="24"/>
      <c r="AHG236" s="24"/>
      <c r="AHH236" s="24"/>
      <c r="AHI236" s="24"/>
      <c r="AHJ236" s="24"/>
      <c r="AHK236" s="24"/>
      <c r="AHL236" s="24"/>
      <c r="AHM236" s="24"/>
      <c r="AHN236" s="24"/>
      <c r="AHO236" s="24"/>
      <c r="AHP236" s="24"/>
      <c r="AHQ236" s="24"/>
      <c r="AHR236" s="24"/>
      <c r="AHS236" s="24"/>
      <c r="AHT236" s="24"/>
      <c r="AHU236" s="24"/>
      <c r="AHV236" s="24"/>
      <c r="AHW236" s="24"/>
      <c r="AHX236" s="24"/>
      <c r="AHY236" s="24"/>
      <c r="AHZ236" s="24"/>
      <c r="AIA236" s="24"/>
      <c r="AIB236" s="24"/>
      <c r="AIC236" s="24"/>
      <c r="AID236" s="24"/>
      <c r="AIE236" s="24"/>
      <c r="AIF236" s="24"/>
      <c r="AIG236" s="24"/>
      <c r="AIH236" s="24"/>
      <c r="AII236" s="24"/>
      <c r="AIJ236" s="24"/>
      <c r="AIK236" s="24"/>
      <c r="AIL236" s="24"/>
      <c r="AIM236" s="24"/>
      <c r="AIN236" s="24"/>
      <c r="AIO236" s="24"/>
      <c r="AIP236" s="24"/>
      <c r="AIQ236" s="24"/>
      <c r="AIR236" s="24"/>
      <c r="AIS236" s="24"/>
      <c r="AIT236" s="24"/>
      <c r="AIU236" s="24"/>
      <c r="AIV236" s="24"/>
      <c r="AIW236" s="24"/>
      <c r="AIX236" s="24"/>
      <c r="AIY236" s="24"/>
      <c r="AIZ236" s="24"/>
      <c r="AJA236" s="24"/>
      <c r="AJB236" s="24"/>
      <c r="AJC236" s="24"/>
      <c r="AJD236" s="24"/>
      <c r="AJE236" s="24"/>
      <c r="AJF236" s="24"/>
      <c r="AJG236" s="24"/>
      <c r="AJH236" s="24"/>
      <c r="AJI236" s="24"/>
      <c r="AJJ236" s="24"/>
      <c r="AJK236" s="24"/>
      <c r="AJL236" s="24"/>
      <c r="AJM236" s="24"/>
      <c r="AJN236" s="24"/>
      <c r="AJO236" s="24"/>
      <c r="AJP236" s="24"/>
      <c r="AJQ236" s="24"/>
      <c r="AJR236" s="24"/>
      <c r="AJS236" s="24"/>
      <c r="AJT236" s="24"/>
      <c r="AJU236" s="24"/>
      <c r="AJV236" s="24"/>
      <c r="AJW236" s="24"/>
      <c r="AJX236" s="24"/>
      <c r="AJY236" s="24"/>
      <c r="AJZ236" s="24"/>
      <c r="AKA236" s="24"/>
      <c r="AKB236" s="24"/>
      <c r="AKC236" s="24"/>
      <c r="AKD236" s="24"/>
      <c r="AKE236" s="24"/>
      <c r="AKF236" s="24"/>
      <c r="AKG236" s="24"/>
      <c r="AKH236" s="24"/>
      <c r="AKI236" s="24"/>
      <c r="AKJ236" s="24"/>
      <c r="AKK236" s="24"/>
      <c r="AKL236" s="24"/>
      <c r="AKM236" s="24"/>
      <c r="AKN236" s="24"/>
      <c r="AKO236" s="24"/>
      <c r="AKP236" s="24"/>
      <c r="AKQ236" s="24"/>
      <c r="AKR236" s="24"/>
      <c r="AKS236" s="24"/>
      <c r="AKT236" s="24"/>
      <c r="AKU236" s="24"/>
      <c r="AKV236" s="24"/>
      <c r="AKW236" s="24"/>
      <c r="AKX236" s="24"/>
      <c r="AKY236" s="24"/>
      <c r="AKZ236" s="24"/>
      <c r="ALA236" s="24"/>
      <c r="ALB236" s="24"/>
      <c r="ALC236" s="24"/>
      <c r="ALD236" s="24"/>
      <c r="ALE236" s="24"/>
      <c r="ALF236" s="24"/>
      <c r="ALG236" s="24"/>
      <c r="ALH236" s="24"/>
      <c r="ALI236" s="24"/>
      <c r="ALJ236" s="24"/>
      <c r="ALK236" s="24"/>
      <c r="ALL236" s="24"/>
      <c r="ALM236" s="24"/>
      <c r="ALN236" s="24"/>
      <c r="ALO236" s="24"/>
      <c r="ALP236" s="24"/>
      <c r="ALQ236" s="24"/>
      <c r="ALR236" s="24"/>
      <c r="ALS236" s="24"/>
      <c r="ALT236" s="24"/>
      <c r="ALU236" s="24"/>
      <c r="ALV236" s="24"/>
      <c r="ALW236" s="24"/>
      <c r="ALX236" s="24"/>
      <c r="ALY236" s="24"/>
      <c r="ALZ236" s="24"/>
      <c r="AMA236" s="24"/>
      <c r="AMB236" s="24"/>
      <c r="AMC236" s="24"/>
      <c r="AMD236" s="24"/>
      <c r="AME236" s="24"/>
      <c r="AMF236" s="24"/>
      <c r="AMG236" s="24"/>
      <c r="AMH236" s="24"/>
      <c r="AMI236" s="24"/>
      <c r="AMJ236" s="24"/>
      <c r="AMK236" s="24"/>
    </row>
    <row r="237" spans="1:1025" customFormat="1" ht="15" outlineLevel="1" x14ac:dyDescent="0.25">
      <c r="A237" s="25" t="s">
        <v>31</v>
      </c>
      <c r="B237" s="26" t="s">
        <v>19</v>
      </c>
      <c r="C237" s="27"/>
      <c r="D237" s="27"/>
      <c r="E237" s="23" t="str">
        <f t="shared" si="59"/>
        <v/>
      </c>
      <c r="F237" s="27"/>
      <c r="G237" s="27"/>
      <c r="H237" s="23" t="str">
        <f t="shared" si="60"/>
        <v/>
      </c>
      <c r="I237" s="27"/>
      <c r="J237" s="27"/>
      <c r="K237" s="23" t="str">
        <f t="shared" si="61"/>
        <v/>
      </c>
      <c r="L237" s="27"/>
      <c r="M237" s="27"/>
      <c r="N237" s="23" t="str">
        <f t="shared" si="62"/>
        <v/>
      </c>
      <c r="O237" s="27"/>
      <c r="P237" s="27"/>
      <c r="Q237" s="23" t="str">
        <f t="shared" si="63"/>
        <v/>
      </c>
      <c r="R237" s="32"/>
      <c r="S237" s="32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  <c r="HB237" s="24"/>
      <c r="HC237" s="24"/>
      <c r="HD237" s="24"/>
      <c r="HE237" s="24"/>
      <c r="HF237" s="24"/>
      <c r="HG237" s="24"/>
      <c r="HH237" s="24"/>
      <c r="HI237" s="24"/>
      <c r="HJ237" s="24"/>
      <c r="HK237" s="24"/>
      <c r="HL237" s="24"/>
      <c r="HM237" s="24"/>
      <c r="HN237" s="24"/>
      <c r="HO237" s="24"/>
      <c r="HP237" s="24"/>
      <c r="HQ237" s="24"/>
      <c r="HR237" s="24"/>
      <c r="HS237" s="24"/>
      <c r="HT237" s="24"/>
      <c r="HU237" s="24"/>
      <c r="HV237" s="24"/>
      <c r="HW237" s="24"/>
      <c r="HX237" s="24"/>
      <c r="HY237" s="24"/>
      <c r="HZ237" s="24"/>
      <c r="IA237" s="24"/>
      <c r="IB237" s="24"/>
      <c r="IC237" s="24"/>
      <c r="ID237" s="24"/>
      <c r="IE237" s="24"/>
      <c r="IF237" s="24"/>
      <c r="IG237" s="24"/>
      <c r="IH237" s="24"/>
      <c r="II237" s="24"/>
      <c r="IJ237" s="24"/>
      <c r="IK237" s="24"/>
      <c r="IL237" s="24"/>
      <c r="IM237" s="24"/>
      <c r="IN237" s="24"/>
      <c r="IO237" s="24"/>
      <c r="IP237" s="24"/>
      <c r="IQ237" s="24"/>
      <c r="IR237" s="24"/>
      <c r="IS237" s="24"/>
      <c r="IT237" s="24"/>
      <c r="IU237" s="24"/>
      <c r="IV237" s="24"/>
      <c r="IW237" s="24"/>
      <c r="IX237" s="24"/>
      <c r="IY237" s="24"/>
      <c r="IZ237" s="24"/>
      <c r="JA237" s="24"/>
      <c r="JB237" s="24"/>
      <c r="JC237" s="24"/>
      <c r="JD237" s="24"/>
      <c r="JE237" s="24"/>
      <c r="JF237" s="24"/>
      <c r="JG237" s="24"/>
      <c r="JH237" s="24"/>
      <c r="JI237" s="24"/>
      <c r="JJ237" s="24"/>
      <c r="JK237" s="24"/>
      <c r="JL237" s="24"/>
      <c r="JM237" s="24"/>
      <c r="JN237" s="24"/>
      <c r="JO237" s="24"/>
      <c r="JP237" s="24"/>
      <c r="JQ237" s="24"/>
      <c r="JR237" s="24"/>
      <c r="JS237" s="24"/>
      <c r="JT237" s="24"/>
      <c r="JU237" s="24"/>
      <c r="JV237" s="24"/>
      <c r="JW237" s="24"/>
      <c r="JX237" s="24"/>
      <c r="JY237" s="24"/>
      <c r="JZ237" s="24"/>
      <c r="KA237" s="24"/>
      <c r="KB237" s="24"/>
      <c r="KC237" s="24"/>
      <c r="KD237" s="24"/>
      <c r="KE237" s="24"/>
      <c r="KF237" s="24"/>
      <c r="KG237" s="24"/>
      <c r="KH237" s="24"/>
      <c r="KI237" s="24"/>
      <c r="KJ237" s="24"/>
      <c r="KK237" s="24"/>
      <c r="KL237" s="24"/>
      <c r="KM237" s="24"/>
      <c r="KN237" s="24"/>
      <c r="KO237" s="24"/>
      <c r="KP237" s="24"/>
      <c r="KQ237" s="24"/>
      <c r="KR237" s="24"/>
      <c r="KS237" s="24"/>
      <c r="KT237" s="24"/>
      <c r="KU237" s="24"/>
      <c r="KV237" s="24"/>
      <c r="KW237" s="24"/>
      <c r="KX237" s="24"/>
      <c r="KY237" s="24"/>
      <c r="KZ237" s="24"/>
      <c r="LA237" s="24"/>
      <c r="LB237" s="24"/>
      <c r="LC237" s="24"/>
      <c r="LD237" s="24"/>
      <c r="LE237" s="24"/>
      <c r="LF237" s="24"/>
      <c r="LG237" s="24"/>
      <c r="LH237" s="24"/>
      <c r="LI237" s="24"/>
      <c r="LJ237" s="24"/>
      <c r="LK237" s="24"/>
      <c r="LL237" s="24"/>
      <c r="LM237" s="24"/>
      <c r="LN237" s="24"/>
      <c r="LO237" s="24"/>
      <c r="LP237" s="24"/>
      <c r="LQ237" s="24"/>
      <c r="LR237" s="24"/>
      <c r="LS237" s="24"/>
      <c r="LT237" s="24"/>
      <c r="LU237" s="24"/>
      <c r="LV237" s="24"/>
      <c r="LW237" s="24"/>
      <c r="LX237" s="24"/>
      <c r="LY237" s="24"/>
      <c r="LZ237" s="24"/>
      <c r="MA237" s="24"/>
      <c r="MB237" s="24"/>
      <c r="MC237" s="24"/>
      <c r="MD237" s="24"/>
      <c r="ME237" s="24"/>
      <c r="MF237" s="24"/>
      <c r="MG237" s="24"/>
      <c r="MH237" s="24"/>
      <c r="MI237" s="24"/>
      <c r="MJ237" s="24"/>
      <c r="MK237" s="24"/>
      <c r="ML237" s="24"/>
      <c r="MM237" s="24"/>
      <c r="MN237" s="24"/>
      <c r="MO237" s="24"/>
      <c r="MP237" s="24"/>
      <c r="MQ237" s="24"/>
      <c r="MR237" s="24"/>
      <c r="MS237" s="24"/>
      <c r="MT237" s="24"/>
      <c r="MU237" s="24"/>
      <c r="MV237" s="24"/>
      <c r="MW237" s="24"/>
      <c r="MX237" s="24"/>
      <c r="MY237" s="24"/>
      <c r="MZ237" s="24"/>
      <c r="NA237" s="24"/>
      <c r="NB237" s="24"/>
      <c r="NC237" s="24"/>
      <c r="ND237" s="24"/>
      <c r="NE237" s="24"/>
      <c r="NF237" s="24"/>
      <c r="NG237" s="24"/>
      <c r="NH237" s="24"/>
      <c r="NI237" s="24"/>
      <c r="NJ237" s="24"/>
      <c r="NK237" s="24"/>
      <c r="NL237" s="24"/>
      <c r="NM237" s="24"/>
      <c r="NN237" s="24"/>
      <c r="NO237" s="24"/>
      <c r="NP237" s="24"/>
      <c r="NQ237" s="24"/>
      <c r="NR237" s="24"/>
      <c r="NS237" s="24"/>
      <c r="NT237" s="24"/>
      <c r="NU237" s="24"/>
      <c r="NV237" s="24"/>
      <c r="NW237" s="24"/>
      <c r="NX237" s="24"/>
      <c r="NY237" s="24"/>
      <c r="NZ237" s="24"/>
      <c r="OA237" s="24"/>
      <c r="OB237" s="24"/>
      <c r="OC237" s="24"/>
      <c r="OD237" s="24"/>
      <c r="OE237" s="24"/>
      <c r="OF237" s="24"/>
      <c r="OG237" s="24"/>
      <c r="OH237" s="24"/>
      <c r="OI237" s="24"/>
      <c r="OJ237" s="24"/>
      <c r="OK237" s="24"/>
      <c r="OL237" s="24"/>
      <c r="OM237" s="24"/>
      <c r="ON237" s="24"/>
      <c r="OO237" s="24"/>
      <c r="OP237" s="24"/>
      <c r="OQ237" s="24"/>
      <c r="OR237" s="24"/>
      <c r="OS237" s="24"/>
      <c r="OT237" s="24"/>
      <c r="OU237" s="24"/>
      <c r="OV237" s="24"/>
      <c r="OW237" s="24"/>
      <c r="OX237" s="24"/>
      <c r="OY237" s="24"/>
      <c r="OZ237" s="24"/>
      <c r="PA237" s="24"/>
      <c r="PB237" s="24"/>
      <c r="PC237" s="24"/>
      <c r="PD237" s="24"/>
      <c r="PE237" s="24"/>
      <c r="PF237" s="24"/>
      <c r="PG237" s="24"/>
      <c r="PH237" s="24"/>
      <c r="PI237" s="24"/>
      <c r="PJ237" s="24"/>
      <c r="PK237" s="24"/>
      <c r="PL237" s="24"/>
      <c r="PM237" s="24"/>
      <c r="PN237" s="24"/>
      <c r="PO237" s="24"/>
      <c r="PP237" s="24"/>
      <c r="PQ237" s="24"/>
      <c r="PR237" s="24"/>
      <c r="PS237" s="24"/>
      <c r="PT237" s="24"/>
      <c r="PU237" s="24"/>
      <c r="PV237" s="24"/>
      <c r="PW237" s="24"/>
      <c r="PX237" s="24"/>
      <c r="PY237" s="24"/>
      <c r="PZ237" s="24"/>
      <c r="QA237" s="24"/>
      <c r="QB237" s="24"/>
      <c r="QC237" s="24"/>
      <c r="QD237" s="24"/>
      <c r="QE237" s="24"/>
      <c r="QF237" s="24"/>
      <c r="QG237" s="24"/>
      <c r="QH237" s="24"/>
      <c r="QI237" s="24"/>
      <c r="QJ237" s="24"/>
      <c r="QK237" s="24"/>
      <c r="QL237" s="24"/>
      <c r="QM237" s="24"/>
      <c r="QN237" s="24"/>
      <c r="QO237" s="24"/>
      <c r="QP237" s="24"/>
      <c r="QQ237" s="24"/>
      <c r="QR237" s="24"/>
      <c r="QS237" s="24"/>
      <c r="QT237" s="24"/>
      <c r="QU237" s="24"/>
      <c r="QV237" s="24"/>
      <c r="QW237" s="24"/>
      <c r="QX237" s="24"/>
      <c r="QY237" s="24"/>
      <c r="QZ237" s="24"/>
      <c r="RA237" s="24"/>
      <c r="RB237" s="24"/>
      <c r="RC237" s="24"/>
      <c r="RD237" s="24"/>
      <c r="RE237" s="24"/>
      <c r="RF237" s="24"/>
      <c r="RG237" s="24"/>
      <c r="RH237" s="24"/>
      <c r="RI237" s="24"/>
      <c r="RJ237" s="24"/>
      <c r="RK237" s="24"/>
      <c r="RL237" s="24"/>
      <c r="RM237" s="24"/>
      <c r="RN237" s="24"/>
      <c r="RO237" s="24"/>
      <c r="RP237" s="24"/>
      <c r="RQ237" s="24"/>
      <c r="RR237" s="24"/>
      <c r="RS237" s="24"/>
      <c r="RT237" s="24"/>
      <c r="RU237" s="24"/>
      <c r="RV237" s="24"/>
      <c r="RW237" s="24"/>
      <c r="RX237" s="24"/>
      <c r="RY237" s="24"/>
      <c r="RZ237" s="24"/>
      <c r="SA237" s="24"/>
      <c r="SB237" s="24"/>
      <c r="SC237" s="24"/>
      <c r="SD237" s="24"/>
      <c r="SE237" s="24"/>
      <c r="SF237" s="24"/>
      <c r="SG237" s="24"/>
      <c r="SH237" s="24"/>
      <c r="SI237" s="24"/>
      <c r="SJ237" s="24"/>
      <c r="SK237" s="24"/>
      <c r="SL237" s="24"/>
      <c r="SM237" s="24"/>
      <c r="SN237" s="24"/>
      <c r="SO237" s="24"/>
      <c r="SP237" s="24"/>
      <c r="SQ237" s="24"/>
      <c r="SR237" s="24"/>
      <c r="SS237" s="24"/>
      <c r="ST237" s="24"/>
      <c r="SU237" s="24"/>
      <c r="SV237" s="24"/>
      <c r="SW237" s="24"/>
      <c r="SX237" s="24"/>
      <c r="SY237" s="24"/>
      <c r="SZ237" s="24"/>
      <c r="TA237" s="24"/>
      <c r="TB237" s="24"/>
      <c r="TC237" s="24"/>
      <c r="TD237" s="24"/>
      <c r="TE237" s="24"/>
      <c r="TF237" s="24"/>
      <c r="TG237" s="24"/>
      <c r="TH237" s="24"/>
      <c r="TI237" s="24"/>
      <c r="TJ237" s="24"/>
      <c r="TK237" s="24"/>
      <c r="TL237" s="24"/>
      <c r="TM237" s="24"/>
      <c r="TN237" s="24"/>
      <c r="TO237" s="24"/>
      <c r="TP237" s="24"/>
      <c r="TQ237" s="24"/>
      <c r="TR237" s="24"/>
      <c r="TS237" s="24"/>
      <c r="TT237" s="24"/>
      <c r="TU237" s="24"/>
      <c r="TV237" s="24"/>
      <c r="TW237" s="24"/>
      <c r="TX237" s="24"/>
      <c r="TY237" s="24"/>
      <c r="TZ237" s="24"/>
      <c r="UA237" s="24"/>
      <c r="UB237" s="24"/>
      <c r="UC237" s="24"/>
      <c r="UD237" s="24"/>
      <c r="UE237" s="24"/>
      <c r="UF237" s="24"/>
      <c r="UG237" s="24"/>
      <c r="UH237" s="24"/>
      <c r="UI237" s="24"/>
      <c r="UJ237" s="24"/>
      <c r="UK237" s="24"/>
      <c r="UL237" s="24"/>
      <c r="UM237" s="24"/>
      <c r="UN237" s="24"/>
      <c r="UO237" s="24"/>
      <c r="UP237" s="24"/>
      <c r="UQ237" s="24"/>
      <c r="UR237" s="24"/>
      <c r="US237" s="24"/>
      <c r="UT237" s="24"/>
      <c r="UU237" s="24"/>
      <c r="UV237" s="24"/>
      <c r="UW237" s="24"/>
      <c r="UX237" s="24"/>
      <c r="UY237" s="24"/>
      <c r="UZ237" s="24"/>
      <c r="VA237" s="24"/>
      <c r="VB237" s="24"/>
      <c r="VC237" s="24"/>
      <c r="VD237" s="24"/>
      <c r="VE237" s="24"/>
      <c r="VF237" s="24"/>
      <c r="VG237" s="24"/>
      <c r="VH237" s="24"/>
      <c r="VI237" s="24"/>
      <c r="VJ237" s="24"/>
      <c r="VK237" s="24"/>
      <c r="VL237" s="24"/>
      <c r="VM237" s="24"/>
      <c r="VN237" s="24"/>
      <c r="VO237" s="24"/>
      <c r="VP237" s="24"/>
      <c r="VQ237" s="24"/>
      <c r="VR237" s="24"/>
      <c r="VS237" s="24"/>
      <c r="VT237" s="24"/>
      <c r="VU237" s="24"/>
      <c r="VV237" s="24"/>
      <c r="VW237" s="24"/>
      <c r="VX237" s="24"/>
      <c r="VY237" s="24"/>
      <c r="VZ237" s="24"/>
      <c r="WA237" s="24"/>
      <c r="WB237" s="24"/>
      <c r="WC237" s="24"/>
      <c r="WD237" s="24"/>
      <c r="WE237" s="24"/>
      <c r="WF237" s="24"/>
      <c r="WG237" s="24"/>
      <c r="WH237" s="24"/>
      <c r="WI237" s="24"/>
      <c r="WJ237" s="24"/>
      <c r="WK237" s="24"/>
      <c r="WL237" s="24"/>
      <c r="WM237" s="24"/>
      <c r="WN237" s="24"/>
      <c r="WO237" s="24"/>
      <c r="WP237" s="24"/>
      <c r="WQ237" s="24"/>
      <c r="WR237" s="24"/>
      <c r="WS237" s="24"/>
      <c r="WT237" s="24"/>
      <c r="WU237" s="24"/>
      <c r="WV237" s="24"/>
      <c r="WW237" s="24"/>
      <c r="WX237" s="24"/>
      <c r="WY237" s="24"/>
      <c r="WZ237" s="24"/>
      <c r="XA237" s="24"/>
      <c r="XB237" s="24"/>
      <c r="XC237" s="24"/>
      <c r="XD237" s="24"/>
      <c r="XE237" s="24"/>
      <c r="XF237" s="24"/>
      <c r="XG237" s="24"/>
      <c r="XH237" s="24"/>
      <c r="XI237" s="24"/>
      <c r="XJ237" s="24"/>
      <c r="XK237" s="24"/>
      <c r="XL237" s="24"/>
      <c r="XM237" s="24"/>
      <c r="XN237" s="24"/>
      <c r="XO237" s="24"/>
      <c r="XP237" s="24"/>
      <c r="XQ237" s="24"/>
      <c r="XR237" s="24"/>
      <c r="XS237" s="24"/>
      <c r="XT237" s="24"/>
      <c r="XU237" s="24"/>
      <c r="XV237" s="24"/>
      <c r="XW237" s="24"/>
      <c r="XX237" s="24"/>
      <c r="XY237" s="24"/>
      <c r="XZ237" s="24"/>
      <c r="YA237" s="24"/>
      <c r="YB237" s="24"/>
      <c r="YC237" s="24"/>
      <c r="YD237" s="24"/>
      <c r="YE237" s="24"/>
      <c r="YF237" s="24"/>
      <c r="YG237" s="24"/>
      <c r="YH237" s="24"/>
      <c r="YI237" s="24"/>
      <c r="YJ237" s="24"/>
      <c r="YK237" s="24"/>
      <c r="YL237" s="24"/>
      <c r="YM237" s="24"/>
      <c r="YN237" s="24"/>
      <c r="YO237" s="24"/>
      <c r="YP237" s="24"/>
      <c r="YQ237" s="24"/>
      <c r="YR237" s="24"/>
      <c r="YS237" s="24"/>
      <c r="YT237" s="24"/>
      <c r="YU237" s="24"/>
      <c r="YV237" s="24"/>
      <c r="YW237" s="24"/>
      <c r="YX237" s="24"/>
      <c r="YY237" s="24"/>
      <c r="YZ237" s="24"/>
      <c r="ZA237" s="24"/>
      <c r="ZB237" s="24"/>
      <c r="ZC237" s="24"/>
      <c r="ZD237" s="24"/>
      <c r="ZE237" s="24"/>
      <c r="ZF237" s="24"/>
      <c r="ZG237" s="24"/>
      <c r="ZH237" s="24"/>
      <c r="ZI237" s="24"/>
      <c r="ZJ237" s="24"/>
      <c r="ZK237" s="24"/>
      <c r="ZL237" s="24"/>
      <c r="ZM237" s="24"/>
      <c r="ZN237" s="24"/>
      <c r="ZO237" s="24"/>
      <c r="ZP237" s="24"/>
      <c r="ZQ237" s="24"/>
      <c r="ZR237" s="24"/>
      <c r="ZS237" s="24"/>
      <c r="ZT237" s="24"/>
      <c r="ZU237" s="24"/>
      <c r="ZV237" s="24"/>
      <c r="ZW237" s="24"/>
      <c r="ZX237" s="24"/>
      <c r="ZY237" s="24"/>
      <c r="ZZ237" s="24"/>
      <c r="AAA237" s="24"/>
      <c r="AAB237" s="24"/>
      <c r="AAC237" s="24"/>
      <c r="AAD237" s="24"/>
      <c r="AAE237" s="24"/>
      <c r="AAF237" s="24"/>
      <c r="AAG237" s="24"/>
      <c r="AAH237" s="24"/>
      <c r="AAI237" s="24"/>
      <c r="AAJ237" s="24"/>
      <c r="AAK237" s="24"/>
      <c r="AAL237" s="24"/>
      <c r="AAM237" s="24"/>
      <c r="AAN237" s="24"/>
      <c r="AAO237" s="24"/>
      <c r="AAP237" s="24"/>
      <c r="AAQ237" s="24"/>
      <c r="AAR237" s="24"/>
      <c r="AAS237" s="24"/>
      <c r="AAT237" s="24"/>
      <c r="AAU237" s="24"/>
      <c r="AAV237" s="24"/>
      <c r="AAW237" s="24"/>
      <c r="AAX237" s="24"/>
      <c r="AAY237" s="24"/>
      <c r="AAZ237" s="24"/>
      <c r="ABA237" s="24"/>
      <c r="ABB237" s="24"/>
      <c r="ABC237" s="24"/>
      <c r="ABD237" s="24"/>
      <c r="ABE237" s="24"/>
      <c r="ABF237" s="24"/>
      <c r="ABG237" s="24"/>
      <c r="ABH237" s="24"/>
      <c r="ABI237" s="24"/>
      <c r="ABJ237" s="24"/>
      <c r="ABK237" s="24"/>
      <c r="ABL237" s="24"/>
      <c r="ABM237" s="24"/>
      <c r="ABN237" s="24"/>
      <c r="ABO237" s="24"/>
      <c r="ABP237" s="24"/>
      <c r="ABQ237" s="24"/>
      <c r="ABR237" s="24"/>
      <c r="ABS237" s="24"/>
      <c r="ABT237" s="24"/>
      <c r="ABU237" s="24"/>
      <c r="ABV237" s="24"/>
      <c r="ABW237" s="24"/>
      <c r="ABX237" s="24"/>
      <c r="ABY237" s="24"/>
      <c r="ABZ237" s="24"/>
      <c r="ACA237" s="24"/>
      <c r="ACB237" s="24"/>
      <c r="ACC237" s="24"/>
      <c r="ACD237" s="24"/>
      <c r="ACE237" s="24"/>
      <c r="ACF237" s="24"/>
      <c r="ACG237" s="24"/>
      <c r="ACH237" s="24"/>
      <c r="ACI237" s="24"/>
      <c r="ACJ237" s="24"/>
      <c r="ACK237" s="24"/>
      <c r="ACL237" s="24"/>
      <c r="ACM237" s="24"/>
      <c r="ACN237" s="24"/>
      <c r="ACO237" s="24"/>
      <c r="ACP237" s="24"/>
      <c r="ACQ237" s="24"/>
      <c r="ACR237" s="24"/>
      <c r="ACS237" s="24"/>
      <c r="ACT237" s="24"/>
      <c r="ACU237" s="24"/>
      <c r="ACV237" s="24"/>
      <c r="ACW237" s="24"/>
      <c r="ACX237" s="24"/>
      <c r="ACY237" s="24"/>
      <c r="ACZ237" s="24"/>
      <c r="ADA237" s="24"/>
      <c r="ADB237" s="24"/>
      <c r="ADC237" s="24"/>
      <c r="ADD237" s="24"/>
      <c r="ADE237" s="24"/>
      <c r="ADF237" s="24"/>
      <c r="ADG237" s="24"/>
      <c r="ADH237" s="24"/>
      <c r="ADI237" s="24"/>
      <c r="ADJ237" s="24"/>
      <c r="ADK237" s="24"/>
      <c r="ADL237" s="24"/>
      <c r="ADM237" s="24"/>
      <c r="ADN237" s="24"/>
      <c r="ADO237" s="24"/>
      <c r="ADP237" s="24"/>
      <c r="ADQ237" s="24"/>
      <c r="ADR237" s="24"/>
      <c r="ADS237" s="24"/>
      <c r="ADT237" s="24"/>
      <c r="ADU237" s="24"/>
      <c r="ADV237" s="24"/>
      <c r="ADW237" s="24"/>
      <c r="ADX237" s="24"/>
      <c r="ADY237" s="24"/>
      <c r="ADZ237" s="24"/>
      <c r="AEA237" s="24"/>
      <c r="AEB237" s="24"/>
      <c r="AEC237" s="24"/>
      <c r="AED237" s="24"/>
      <c r="AEE237" s="24"/>
      <c r="AEF237" s="24"/>
      <c r="AEG237" s="24"/>
      <c r="AEH237" s="24"/>
      <c r="AEI237" s="24"/>
      <c r="AEJ237" s="24"/>
      <c r="AEK237" s="24"/>
      <c r="AEL237" s="24"/>
      <c r="AEM237" s="24"/>
      <c r="AEN237" s="24"/>
      <c r="AEO237" s="24"/>
      <c r="AEP237" s="24"/>
      <c r="AEQ237" s="24"/>
      <c r="AER237" s="24"/>
      <c r="AES237" s="24"/>
      <c r="AET237" s="24"/>
      <c r="AEU237" s="24"/>
      <c r="AEV237" s="24"/>
      <c r="AEW237" s="24"/>
      <c r="AEX237" s="24"/>
      <c r="AEY237" s="24"/>
      <c r="AEZ237" s="24"/>
      <c r="AFA237" s="24"/>
      <c r="AFB237" s="24"/>
      <c r="AFC237" s="24"/>
      <c r="AFD237" s="24"/>
      <c r="AFE237" s="24"/>
      <c r="AFF237" s="24"/>
      <c r="AFG237" s="24"/>
      <c r="AFH237" s="24"/>
      <c r="AFI237" s="24"/>
      <c r="AFJ237" s="24"/>
      <c r="AFK237" s="24"/>
      <c r="AFL237" s="24"/>
      <c r="AFM237" s="24"/>
      <c r="AFN237" s="24"/>
      <c r="AFO237" s="24"/>
      <c r="AFP237" s="24"/>
      <c r="AFQ237" s="24"/>
      <c r="AFR237" s="24"/>
      <c r="AFS237" s="24"/>
      <c r="AFT237" s="24"/>
      <c r="AFU237" s="24"/>
      <c r="AFV237" s="24"/>
      <c r="AFW237" s="24"/>
      <c r="AFX237" s="24"/>
      <c r="AFY237" s="24"/>
      <c r="AFZ237" s="24"/>
      <c r="AGA237" s="24"/>
      <c r="AGB237" s="24"/>
      <c r="AGC237" s="24"/>
      <c r="AGD237" s="24"/>
      <c r="AGE237" s="24"/>
      <c r="AGF237" s="24"/>
      <c r="AGG237" s="24"/>
      <c r="AGH237" s="24"/>
      <c r="AGI237" s="24"/>
      <c r="AGJ237" s="24"/>
      <c r="AGK237" s="24"/>
      <c r="AGL237" s="24"/>
      <c r="AGM237" s="24"/>
      <c r="AGN237" s="24"/>
      <c r="AGO237" s="24"/>
      <c r="AGP237" s="24"/>
      <c r="AGQ237" s="24"/>
      <c r="AGR237" s="24"/>
      <c r="AGS237" s="24"/>
      <c r="AGT237" s="24"/>
      <c r="AGU237" s="24"/>
      <c r="AGV237" s="24"/>
      <c r="AGW237" s="24"/>
      <c r="AGX237" s="24"/>
      <c r="AGY237" s="24"/>
      <c r="AGZ237" s="24"/>
      <c r="AHA237" s="24"/>
      <c r="AHB237" s="24"/>
      <c r="AHC237" s="24"/>
      <c r="AHD237" s="24"/>
      <c r="AHE237" s="24"/>
      <c r="AHF237" s="24"/>
      <c r="AHG237" s="24"/>
      <c r="AHH237" s="24"/>
      <c r="AHI237" s="24"/>
      <c r="AHJ237" s="24"/>
      <c r="AHK237" s="24"/>
      <c r="AHL237" s="24"/>
      <c r="AHM237" s="24"/>
      <c r="AHN237" s="24"/>
      <c r="AHO237" s="24"/>
      <c r="AHP237" s="24"/>
      <c r="AHQ237" s="24"/>
      <c r="AHR237" s="24"/>
      <c r="AHS237" s="24"/>
      <c r="AHT237" s="24"/>
      <c r="AHU237" s="24"/>
      <c r="AHV237" s="24"/>
      <c r="AHW237" s="24"/>
      <c r="AHX237" s="24"/>
      <c r="AHY237" s="24"/>
      <c r="AHZ237" s="24"/>
      <c r="AIA237" s="24"/>
      <c r="AIB237" s="24"/>
      <c r="AIC237" s="24"/>
      <c r="AID237" s="24"/>
      <c r="AIE237" s="24"/>
      <c r="AIF237" s="24"/>
      <c r="AIG237" s="24"/>
      <c r="AIH237" s="24"/>
      <c r="AII237" s="24"/>
      <c r="AIJ237" s="24"/>
      <c r="AIK237" s="24"/>
      <c r="AIL237" s="24"/>
      <c r="AIM237" s="24"/>
      <c r="AIN237" s="24"/>
      <c r="AIO237" s="24"/>
      <c r="AIP237" s="24"/>
      <c r="AIQ237" s="24"/>
      <c r="AIR237" s="24"/>
      <c r="AIS237" s="24"/>
      <c r="AIT237" s="24"/>
      <c r="AIU237" s="24"/>
      <c r="AIV237" s="24"/>
      <c r="AIW237" s="24"/>
      <c r="AIX237" s="24"/>
      <c r="AIY237" s="24"/>
      <c r="AIZ237" s="24"/>
      <c r="AJA237" s="24"/>
      <c r="AJB237" s="24"/>
      <c r="AJC237" s="24"/>
      <c r="AJD237" s="24"/>
      <c r="AJE237" s="24"/>
      <c r="AJF237" s="24"/>
      <c r="AJG237" s="24"/>
      <c r="AJH237" s="24"/>
      <c r="AJI237" s="24"/>
      <c r="AJJ237" s="24"/>
      <c r="AJK237" s="24"/>
      <c r="AJL237" s="24"/>
      <c r="AJM237" s="24"/>
      <c r="AJN237" s="24"/>
      <c r="AJO237" s="24"/>
      <c r="AJP237" s="24"/>
      <c r="AJQ237" s="24"/>
      <c r="AJR237" s="24"/>
      <c r="AJS237" s="24"/>
      <c r="AJT237" s="24"/>
      <c r="AJU237" s="24"/>
      <c r="AJV237" s="24"/>
      <c r="AJW237" s="24"/>
      <c r="AJX237" s="24"/>
      <c r="AJY237" s="24"/>
      <c r="AJZ237" s="24"/>
      <c r="AKA237" s="24"/>
      <c r="AKB237" s="24"/>
      <c r="AKC237" s="24"/>
      <c r="AKD237" s="24"/>
      <c r="AKE237" s="24"/>
      <c r="AKF237" s="24"/>
      <c r="AKG237" s="24"/>
      <c r="AKH237" s="24"/>
      <c r="AKI237" s="24"/>
      <c r="AKJ237" s="24"/>
      <c r="AKK237" s="24"/>
      <c r="AKL237" s="24"/>
      <c r="AKM237" s="24"/>
      <c r="AKN237" s="24"/>
      <c r="AKO237" s="24"/>
      <c r="AKP237" s="24"/>
      <c r="AKQ237" s="24"/>
      <c r="AKR237" s="24"/>
      <c r="AKS237" s="24"/>
      <c r="AKT237" s="24"/>
      <c r="AKU237" s="24"/>
      <c r="AKV237" s="24"/>
      <c r="AKW237" s="24"/>
      <c r="AKX237" s="24"/>
      <c r="AKY237" s="24"/>
      <c r="AKZ237" s="24"/>
      <c r="ALA237" s="24"/>
      <c r="ALB237" s="24"/>
      <c r="ALC237" s="24"/>
      <c r="ALD237" s="24"/>
      <c r="ALE237" s="24"/>
      <c r="ALF237" s="24"/>
      <c r="ALG237" s="24"/>
      <c r="ALH237" s="24"/>
      <c r="ALI237" s="24"/>
      <c r="ALJ237" s="24"/>
      <c r="ALK237" s="24"/>
      <c r="ALL237" s="24"/>
      <c r="ALM237" s="24"/>
      <c r="ALN237" s="24"/>
      <c r="ALO237" s="24"/>
      <c r="ALP237" s="24"/>
      <c r="ALQ237" s="24"/>
      <c r="ALR237" s="24"/>
      <c r="ALS237" s="24"/>
      <c r="ALT237" s="24"/>
      <c r="ALU237" s="24"/>
      <c r="ALV237" s="24"/>
      <c r="ALW237" s="24"/>
      <c r="ALX237" s="24"/>
      <c r="ALY237" s="24"/>
      <c r="ALZ237" s="24"/>
      <c r="AMA237" s="24"/>
      <c r="AMB237" s="24"/>
      <c r="AMC237" s="24"/>
      <c r="AMD237" s="24"/>
      <c r="AME237" s="24"/>
      <c r="AMF237" s="24"/>
      <c r="AMG237" s="24"/>
      <c r="AMH237" s="24"/>
      <c r="AMI237" s="24"/>
      <c r="AMJ237" s="24"/>
      <c r="AMK237" s="24"/>
    </row>
    <row r="238" spans="1:1025" customFormat="1" ht="15" outlineLevel="1" x14ac:dyDescent="0.25">
      <c r="A238" s="25" t="s">
        <v>35</v>
      </c>
      <c r="B238" s="26" t="s">
        <v>11</v>
      </c>
      <c r="C238" s="27"/>
      <c r="D238" s="27"/>
      <c r="E238" s="23" t="str">
        <f t="shared" si="59"/>
        <v/>
      </c>
      <c r="F238" s="27"/>
      <c r="G238" s="27"/>
      <c r="H238" s="23" t="str">
        <f t="shared" si="60"/>
        <v/>
      </c>
      <c r="I238" s="27"/>
      <c r="J238" s="27"/>
      <c r="K238" s="23" t="str">
        <f t="shared" si="61"/>
        <v/>
      </c>
      <c r="L238" s="27"/>
      <c r="M238" s="27"/>
      <c r="N238" s="23" t="str">
        <f t="shared" si="62"/>
        <v/>
      </c>
      <c r="O238" s="27"/>
      <c r="P238" s="27"/>
      <c r="Q238" s="23" t="str">
        <f t="shared" si="63"/>
        <v/>
      </c>
      <c r="R238" s="32"/>
      <c r="S238" s="32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  <c r="GX238" s="24"/>
      <c r="GY238" s="24"/>
      <c r="GZ238" s="24"/>
      <c r="HA238" s="24"/>
      <c r="HB238" s="24"/>
      <c r="HC238" s="24"/>
      <c r="HD238" s="24"/>
      <c r="HE238" s="24"/>
      <c r="HF238" s="24"/>
      <c r="HG238" s="24"/>
      <c r="HH238" s="24"/>
      <c r="HI238" s="24"/>
      <c r="HJ238" s="24"/>
      <c r="HK238" s="24"/>
      <c r="HL238" s="24"/>
      <c r="HM238" s="24"/>
      <c r="HN238" s="24"/>
      <c r="HO238" s="24"/>
      <c r="HP238" s="24"/>
      <c r="HQ238" s="24"/>
      <c r="HR238" s="24"/>
      <c r="HS238" s="24"/>
      <c r="HT238" s="24"/>
      <c r="HU238" s="24"/>
      <c r="HV238" s="24"/>
      <c r="HW238" s="24"/>
      <c r="HX238" s="24"/>
      <c r="HY238" s="24"/>
      <c r="HZ238" s="24"/>
      <c r="IA238" s="24"/>
      <c r="IB238" s="24"/>
      <c r="IC238" s="24"/>
      <c r="ID238" s="24"/>
      <c r="IE238" s="24"/>
      <c r="IF238" s="24"/>
      <c r="IG238" s="24"/>
      <c r="IH238" s="24"/>
      <c r="II238" s="24"/>
      <c r="IJ238" s="24"/>
      <c r="IK238" s="24"/>
      <c r="IL238" s="24"/>
      <c r="IM238" s="24"/>
      <c r="IN238" s="24"/>
      <c r="IO238" s="24"/>
      <c r="IP238" s="24"/>
      <c r="IQ238" s="24"/>
      <c r="IR238" s="24"/>
      <c r="IS238" s="24"/>
      <c r="IT238" s="24"/>
      <c r="IU238" s="24"/>
      <c r="IV238" s="24"/>
      <c r="IW238" s="24"/>
      <c r="IX238" s="24"/>
      <c r="IY238" s="24"/>
      <c r="IZ238" s="24"/>
      <c r="JA238" s="24"/>
      <c r="JB238" s="24"/>
      <c r="JC238" s="24"/>
      <c r="JD238" s="24"/>
      <c r="JE238" s="24"/>
      <c r="JF238" s="24"/>
      <c r="JG238" s="24"/>
      <c r="JH238" s="24"/>
      <c r="JI238" s="24"/>
      <c r="JJ238" s="24"/>
      <c r="JK238" s="24"/>
      <c r="JL238" s="24"/>
      <c r="JM238" s="24"/>
      <c r="JN238" s="24"/>
      <c r="JO238" s="24"/>
      <c r="JP238" s="24"/>
      <c r="JQ238" s="24"/>
      <c r="JR238" s="24"/>
      <c r="JS238" s="24"/>
      <c r="JT238" s="24"/>
      <c r="JU238" s="24"/>
      <c r="JV238" s="24"/>
      <c r="JW238" s="24"/>
      <c r="JX238" s="24"/>
      <c r="JY238" s="24"/>
      <c r="JZ238" s="24"/>
      <c r="KA238" s="24"/>
      <c r="KB238" s="24"/>
      <c r="KC238" s="24"/>
      <c r="KD238" s="24"/>
      <c r="KE238" s="24"/>
      <c r="KF238" s="24"/>
      <c r="KG238" s="24"/>
      <c r="KH238" s="24"/>
      <c r="KI238" s="24"/>
      <c r="KJ238" s="24"/>
      <c r="KK238" s="24"/>
      <c r="KL238" s="24"/>
      <c r="KM238" s="24"/>
      <c r="KN238" s="24"/>
      <c r="KO238" s="24"/>
      <c r="KP238" s="24"/>
      <c r="KQ238" s="24"/>
      <c r="KR238" s="24"/>
      <c r="KS238" s="24"/>
      <c r="KT238" s="24"/>
      <c r="KU238" s="24"/>
      <c r="KV238" s="24"/>
      <c r="KW238" s="24"/>
      <c r="KX238" s="24"/>
      <c r="KY238" s="24"/>
      <c r="KZ238" s="24"/>
      <c r="LA238" s="24"/>
      <c r="LB238" s="24"/>
      <c r="LC238" s="24"/>
      <c r="LD238" s="24"/>
      <c r="LE238" s="24"/>
      <c r="LF238" s="24"/>
      <c r="LG238" s="24"/>
      <c r="LH238" s="24"/>
      <c r="LI238" s="24"/>
      <c r="LJ238" s="24"/>
      <c r="LK238" s="24"/>
      <c r="LL238" s="24"/>
      <c r="LM238" s="24"/>
      <c r="LN238" s="24"/>
      <c r="LO238" s="24"/>
      <c r="LP238" s="24"/>
      <c r="LQ238" s="24"/>
      <c r="LR238" s="24"/>
      <c r="LS238" s="24"/>
      <c r="LT238" s="24"/>
      <c r="LU238" s="24"/>
      <c r="LV238" s="24"/>
      <c r="LW238" s="24"/>
      <c r="LX238" s="24"/>
      <c r="LY238" s="24"/>
      <c r="LZ238" s="24"/>
      <c r="MA238" s="24"/>
      <c r="MB238" s="24"/>
      <c r="MC238" s="24"/>
      <c r="MD238" s="24"/>
      <c r="ME238" s="24"/>
      <c r="MF238" s="24"/>
      <c r="MG238" s="24"/>
      <c r="MH238" s="24"/>
      <c r="MI238" s="24"/>
      <c r="MJ238" s="24"/>
      <c r="MK238" s="24"/>
      <c r="ML238" s="24"/>
      <c r="MM238" s="24"/>
      <c r="MN238" s="24"/>
      <c r="MO238" s="24"/>
      <c r="MP238" s="24"/>
      <c r="MQ238" s="24"/>
      <c r="MR238" s="24"/>
      <c r="MS238" s="24"/>
      <c r="MT238" s="24"/>
      <c r="MU238" s="24"/>
      <c r="MV238" s="24"/>
      <c r="MW238" s="24"/>
      <c r="MX238" s="24"/>
      <c r="MY238" s="24"/>
      <c r="MZ238" s="24"/>
      <c r="NA238" s="24"/>
      <c r="NB238" s="24"/>
      <c r="NC238" s="24"/>
      <c r="ND238" s="24"/>
      <c r="NE238" s="24"/>
      <c r="NF238" s="24"/>
      <c r="NG238" s="24"/>
      <c r="NH238" s="24"/>
      <c r="NI238" s="24"/>
      <c r="NJ238" s="24"/>
      <c r="NK238" s="24"/>
      <c r="NL238" s="24"/>
      <c r="NM238" s="24"/>
      <c r="NN238" s="24"/>
      <c r="NO238" s="24"/>
      <c r="NP238" s="24"/>
      <c r="NQ238" s="24"/>
      <c r="NR238" s="24"/>
      <c r="NS238" s="24"/>
      <c r="NT238" s="24"/>
      <c r="NU238" s="24"/>
      <c r="NV238" s="24"/>
      <c r="NW238" s="24"/>
      <c r="NX238" s="24"/>
      <c r="NY238" s="24"/>
      <c r="NZ238" s="24"/>
      <c r="OA238" s="24"/>
      <c r="OB238" s="24"/>
      <c r="OC238" s="24"/>
      <c r="OD238" s="24"/>
      <c r="OE238" s="24"/>
      <c r="OF238" s="24"/>
      <c r="OG238" s="24"/>
      <c r="OH238" s="24"/>
      <c r="OI238" s="24"/>
      <c r="OJ238" s="24"/>
      <c r="OK238" s="24"/>
      <c r="OL238" s="24"/>
      <c r="OM238" s="24"/>
      <c r="ON238" s="24"/>
      <c r="OO238" s="24"/>
      <c r="OP238" s="24"/>
      <c r="OQ238" s="24"/>
      <c r="OR238" s="24"/>
      <c r="OS238" s="24"/>
      <c r="OT238" s="24"/>
      <c r="OU238" s="24"/>
      <c r="OV238" s="24"/>
      <c r="OW238" s="24"/>
      <c r="OX238" s="24"/>
      <c r="OY238" s="24"/>
      <c r="OZ238" s="24"/>
      <c r="PA238" s="24"/>
      <c r="PB238" s="24"/>
      <c r="PC238" s="24"/>
      <c r="PD238" s="24"/>
      <c r="PE238" s="24"/>
      <c r="PF238" s="24"/>
      <c r="PG238" s="24"/>
      <c r="PH238" s="24"/>
      <c r="PI238" s="24"/>
      <c r="PJ238" s="24"/>
      <c r="PK238" s="24"/>
      <c r="PL238" s="24"/>
      <c r="PM238" s="24"/>
      <c r="PN238" s="24"/>
      <c r="PO238" s="24"/>
      <c r="PP238" s="24"/>
      <c r="PQ238" s="24"/>
      <c r="PR238" s="24"/>
      <c r="PS238" s="24"/>
      <c r="PT238" s="24"/>
      <c r="PU238" s="24"/>
      <c r="PV238" s="24"/>
      <c r="PW238" s="24"/>
      <c r="PX238" s="24"/>
      <c r="PY238" s="24"/>
      <c r="PZ238" s="24"/>
      <c r="QA238" s="24"/>
      <c r="QB238" s="24"/>
      <c r="QC238" s="24"/>
      <c r="QD238" s="24"/>
      <c r="QE238" s="24"/>
      <c r="QF238" s="24"/>
      <c r="QG238" s="24"/>
      <c r="QH238" s="24"/>
      <c r="QI238" s="24"/>
      <c r="QJ238" s="24"/>
      <c r="QK238" s="24"/>
      <c r="QL238" s="24"/>
      <c r="QM238" s="24"/>
      <c r="QN238" s="24"/>
      <c r="QO238" s="24"/>
      <c r="QP238" s="24"/>
      <c r="QQ238" s="24"/>
      <c r="QR238" s="24"/>
      <c r="QS238" s="24"/>
      <c r="QT238" s="24"/>
      <c r="QU238" s="24"/>
      <c r="QV238" s="24"/>
      <c r="QW238" s="24"/>
      <c r="QX238" s="24"/>
      <c r="QY238" s="24"/>
      <c r="QZ238" s="24"/>
      <c r="RA238" s="24"/>
      <c r="RB238" s="24"/>
      <c r="RC238" s="24"/>
      <c r="RD238" s="24"/>
      <c r="RE238" s="24"/>
      <c r="RF238" s="24"/>
      <c r="RG238" s="24"/>
      <c r="RH238" s="24"/>
      <c r="RI238" s="24"/>
      <c r="RJ238" s="24"/>
      <c r="RK238" s="24"/>
      <c r="RL238" s="24"/>
      <c r="RM238" s="24"/>
      <c r="RN238" s="24"/>
      <c r="RO238" s="24"/>
      <c r="RP238" s="24"/>
      <c r="RQ238" s="24"/>
      <c r="RR238" s="24"/>
      <c r="RS238" s="24"/>
      <c r="RT238" s="24"/>
      <c r="RU238" s="24"/>
      <c r="RV238" s="24"/>
      <c r="RW238" s="24"/>
      <c r="RX238" s="24"/>
      <c r="RY238" s="24"/>
      <c r="RZ238" s="24"/>
      <c r="SA238" s="24"/>
      <c r="SB238" s="24"/>
      <c r="SC238" s="24"/>
      <c r="SD238" s="24"/>
      <c r="SE238" s="24"/>
      <c r="SF238" s="24"/>
      <c r="SG238" s="24"/>
      <c r="SH238" s="24"/>
      <c r="SI238" s="24"/>
      <c r="SJ238" s="24"/>
      <c r="SK238" s="24"/>
      <c r="SL238" s="24"/>
      <c r="SM238" s="24"/>
      <c r="SN238" s="24"/>
      <c r="SO238" s="24"/>
      <c r="SP238" s="24"/>
      <c r="SQ238" s="24"/>
      <c r="SR238" s="24"/>
      <c r="SS238" s="24"/>
      <c r="ST238" s="24"/>
      <c r="SU238" s="24"/>
      <c r="SV238" s="24"/>
      <c r="SW238" s="24"/>
      <c r="SX238" s="24"/>
      <c r="SY238" s="24"/>
      <c r="SZ238" s="24"/>
      <c r="TA238" s="24"/>
      <c r="TB238" s="24"/>
      <c r="TC238" s="24"/>
      <c r="TD238" s="24"/>
      <c r="TE238" s="24"/>
      <c r="TF238" s="24"/>
      <c r="TG238" s="24"/>
      <c r="TH238" s="24"/>
      <c r="TI238" s="24"/>
      <c r="TJ238" s="24"/>
      <c r="TK238" s="24"/>
      <c r="TL238" s="24"/>
      <c r="TM238" s="24"/>
      <c r="TN238" s="24"/>
      <c r="TO238" s="24"/>
      <c r="TP238" s="24"/>
      <c r="TQ238" s="24"/>
      <c r="TR238" s="24"/>
      <c r="TS238" s="24"/>
      <c r="TT238" s="24"/>
      <c r="TU238" s="24"/>
      <c r="TV238" s="24"/>
      <c r="TW238" s="24"/>
      <c r="TX238" s="24"/>
      <c r="TY238" s="24"/>
      <c r="TZ238" s="24"/>
      <c r="UA238" s="24"/>
      <c r="UB238" s="24"/>
      <c r="UC238" s="24"/>
      <c r="UD238" s="24"/>
      <c r="UE238" s="24"/>
      <c r="UF238" s="24"/>
      <c r="UG238" s="24"/>
      <c r="UH238" s="24"/>
      <c r="UI238" s="24"/>
      <c r="UJ238" s="24"/>
      <c r="UK238" s="24"/>
      <c r="UL238" s="24"/>
      <c r="UM238" s="24"/>
      <c r="UN238" s="24"/>
      <c r="UO238" s="24"/>
      <c r="UP238" s="24"/>
      <c r="UQ238" s="24"/>
      <c r="UR238" s="24"/>
      <c r="US238" s="24"/>
      <c r="UT238" s="24"/>
      <c r="UU238" s="24"/>
      <c r="UV238" s="24"/>
      <c r="UW238" s="24"/>
      <c r="UX238" s="24"/>
      <c r="UY238" s="24"/>
      <c r="UZ238" s="24"/>
      <c r="VA238" s="24"/>
      <c r="VB238" s="24"/>
      <c r="VC238" s="24"/>
      <c r="VD238" s="24"/>
      <c r="VE238" s="24"/>
      <c r="VF238" s="24"/>
      <c r="VG238" s="24"/>
      <c r="VH238" s="24"/>
      <c r="VI238" s="24"/>
      <c r="VJ238" s="24"/>
      <c r="VK238" s="24"/>
      <c r="VL238" s="24"/>
      <c r="VM238" s="24"/>
      <c r="VN238" s="24"/>
      <c r="VO238" s="24"/>
      <c r="VP238" s="24"/>
      <c r="VQ238" s="24"/>
      <c r="VR238" s="24"/>
      <c r="VS238" s="24"/>
      <c r="VT238" s="24"/>
      <c r="VU238" s="24"/>
      <c r="VV238" s="24"/>
      <c r="VW238" s="24"/>
      <c r="VX238" s="24"/>
      <c r="VY238" s="24"/>
      <c r="VZ238" s="24"/>
      <c r="WA238" s="24"/>
      <c r="WB238" s="24"/>
      <c r="WC238" s="24"/>
      <c r="WD238" s="24"/>
      <c r="WE238" s="24"/>
      <c r="WF238" s="24"/>
      <c r="WG238" s="24"/>
      <c r="WH238" s="24"/>
      <c r="WI238" s="24"/>
      <c r="WJ238" s="24"/>
      <c r="WK238" s="24"/>
      <c r="WL238" s="24"/>
      <c r="WM238" s="24"/>
      <c r="WN238" s="24"/>
      <c r="WO238" s="24"/>
      <c r="WP238" s="24"/>
      <c r="WQ238" s="24"/>
      <c r="WR238" s="24"/>
      <c r="WS238" s="24"/>
      <c r="WT238" s="24"/>
      <c r="WU238" s="24"/>
      <c r="WV238" s="24"/>
      <c r="WW238" s="24"/>
      <c r="WX238" s="24"/>
      <c r="WY238" s="24"/>
      <c r="WZ238" s="24"/>
      <c r="XA238" s="24"/>
      <c r="XB238" s="24"/>
      <c r="XC238" s="24"/>
      <c r="XD238" s="24"/>
      <c r="XE238" s="24"/>
      <c r="XF238" s="24"/>
      <c r="XG238" s="24"/>
      <c r="XH238" s="24"/>
      <c r="XI238" s="24"/>
      <c r="XJ238" s="24"/>
      <c r="XK238" s="24"/>
      <c r="XL238" s="24"/>
      <c r="XM238" s="24"/>
      <c r="XN238" s="24"/>
      <c r="XO238" s="24"/>
      <c r="XP238" s="24"/>
      <c r="XQ238" s="24"/>
      <c r="XR238" s="24"/>
      <c r="XS238" s="24"/>
      <c r="XT238" s="24"/>
      <c r="XU238" s="24"/>
      <c r="XV238" s="24"/>
      <c r="XW238" s="24"/>
      <c r="XX238" s="24"/>
      <c r="XY238" s="24"/>
      <c r="XZ238" s="24"/>
      <c r="YA238" s="24"/>
      <c r="YB238" s="24"/>
      <c r="YC238" s="24"/>
      <c r="YD238" s="24"/>
      <c r="YE238" s="24"/>
      <c r="YF238" s="24"/>
      <c r="YG238" s="24"/>
      <c r="YH238" s="24"/>
      <c r="YI238" s="24"/>
      <c r="YJ238" s="24"/>
      <c r="YK238" s="24"/>
      <c r="YL238" s="24"/>
      <c r="YM238" s="24"/>
      <c r="YN238" s="24"/>
      <c r="YO238" s="24"/>
      <c r="YP238" s="24"/>
      <c r="YQ238" s="24"/>
      <c r="YR238" s="24"/>
      <c r="YS238" s="24"/>
      <c r="YT238" s="24"/>
      <c r="YU238" s="24"/>
      <c r="YV238" s="24"/>
      <c r="YW238" s="24"/>
      <c r="YX238" s="24"/>
      <c r="YY238" s="24"/>
      <c r="YZ238" s="24"/>
      <c r="ZA238" s="24"/>
      <c r="ZB238" s="24"/>
      <c r="ZC238" s="24"/>
      <c r="ZD238" s="24"/>
      <c r="ZE238" s="24"/>
      <c r="ZF238" s="24"/>
      <c r="ZG238" s="24"/>
      <c r="ZH238" s="24"/>
      <c r="ZI238" s="24"/>
      <c r="ZJ238" s="24"/>
      <c r="ZK238" s="24"/>
      <c r="ZL238" s="24"/>
      <c r="ZM238" s="24"/>
      <c r="ZN238" s="24"/>
      <c r="ZO238" s="24"/>
      <c r="ZP238" s="24"/>
      <c r="ZQ238" s="24"/>
      <c r="ZR238" s="24"/>
      <c r="ZS238" s="24"/>
      <c r="ZT238" s="24"/>
      <c r="ZU238" s="24"/>
      <c r="ZV238" s="24"/>
      <c r="ZW238" s="24"/>
      <c r="ZX238" s="24"/>
      <c r="ZY238" s="24"/>
      <c r="ZZ238" s="24"/>
      <c r="AAA238" s="24"/>
      <c r="AAB238" s="24"/>
      <c r="AAC238" s="24"/>
      <c r="AAD238" s="24"/>
      <c r="AAE238" s="24"/>
      <c r="AAF238" s="24"/>
      <c r="AAG238" s="24"/>
      <c r="AAH238" s="24"/>
      <c r="AAI238" s="24"/>
      <c r="AAJ238" s="24"/>
      <c r="AAK238" s="24"/>
      <c r="AAL238" s="24"/>
      <c r="AAM238" s="24"/>
      <c r="AAN238" s="24"/>
      <c r="AAO238" s="24"/>
      <c r="AAP238" s="24"/>
      <c r="AAQ238" s="24"/>
      <c r="AAR238" s="24"/>
      <c r="AAS238" s="24"/>
      <c r="AAT238" s="24"/>
      <c r="AAU238" s="24"/>
      <c r="AAV238" s="24"/>
      <c r="AAW238" s="24"/>
      <c r="AAX238" s="24"/>
      <c r="AAY238" s="24"/>
      <c r="AAZ238" s="24"/>
      <c r="ABA238" s="24"/>
      <c r="ABB238" s="24"/>
      <c r="ABC238" s="24"/>
      <c r="ABD238" s="24"/>
      <c r="ABE238" s="24"/>
      <c r="ABF238" s="24"/>
      <c r="ABG238" s="24"/>
      <c r="ABH238" s="24"/>
      <c r="ABI238" s="24"/>
      <c r="ABJ238" s="24"/>
      <c r="ABK238" s="24"/>
      <c r="ABL238" s="24"/>
      <c r="ABM238" s="24"/>
      <c r="ABN238" s="24"/>
      <c r="ABO238" s="24"/>
      <c r="ABP238" s="24"/>
      <c r="ABQ238" s="24"/>
      <c r="ABR238" s="24"/>
      <c r="ABS238" s="24"/>
      <c r="ABT238" s="24"/>
      <c r="ABU238" s="24"/>
      <c r="ABV238" s="24"/>
      <c r="ABW238" s="24"/>
      <c r="ABX238" s="24"/>
      <c r="ABY238" s="24"/>
      <c r="ABZ238" s="24"/>
      <c r="ACA238" s="24"/>
      <c r="ACB238" s="24"/>
      <c r="ACC238" s="24"/>
      <c r="ACD238" s="24"/>
      <c r="ACE238" s="24"/>
      <c r="ACF238" s="24"/>
      <c r="ACG238" s="24"/>
      <c r="ACH238" s="24"/>
      <c r="ACI238" s="24"/>
      <c r="ACJ238" s="24"/>
      <c r="ACK238" s="24"/>
      <c r="ACL238" s="24"/>
      <c r="ACM238" s="24"/>
      <c r="ACN238" s="24"/>
      <c r="ACO238" s="24"/>
      <c r="ACP238" s="24"/>
      <c r="ACQ238" s="24"/>
      <c r="ACR238" s="24"/>
      <c r="ACS238" s="24"/>
      <c r="ACT238" s="24"/>
      <c r="ACU238" s="24"/>
      <c r="ACV238" s="24"/>
      <c r="ACW238" s="24"/>
      <c r="ACX238" s="24"/>
      <c r="ACY238" s="24"/>
      <c r="ACZ238" s="24"/>
      <c r="ADA238" s="24"/>
      <c r="ADB238" s="24"/>
      <c r="ADC238" s="24"/>
      <c r="ADD238" s="24"/>
      <c r="ADE238" s="24"/>
      <c r="ADF238" s="24"/>
      <c r="ADG238" s="24"/>
      <c r="ADH238" s="24"/>
      <c r="ADI238" s="24"/>
      <c r="ADJ238" s="24"/>
      <c r="ADK238" s="24"/>
      <c r="ADL238" s="24"/>
      <c r="ADM238" s="24"/>
      <c r="ADN238" s="24"/>
      <c r="ADO238" s="24"/>
      <c r="ADP238" s="24"/>
      <c r="ADQ238" s="24"/>
      <c r="ADR238" s="24"/>
      <c r="ADS238" s="24"/>
      <c r="ADT238" s="24"/>
      <c r="ADU238" s="24"/>
      <c r="ADV238" s="24"/>
      <c r="ADW238" s="24"/>
      <c r="ADX238" s="24"/>
      <c r="ADY238" s="24"/>
      <c r="ADZ238" s="24"/>
      <c r="AEA238" s="24"/>
      <c r="AEB238" s="24"/>
      <c r="AEC238" s="24"/>
      <c r="AED238" s="24"/>
      <c r="AEE238" s="24"/>
      <c r="AEF238" s="24"/>
      <c r="AEG238" s="24"/>
      <c r="AEH238" s="24"/>
      <c r="AEI238" s="24"/>
      <c r="AEJ238" s="24"/>
      <c r="AEK238" s="24"/>
      <c r="AEL238" s="24"/>
      <c r="AEM238" s="24"/>
      <c r="AEN238" s="24"/>
      <c r="AEO238" s="24"/>
      <c r="AEP238" s="24"/>
      <c r="AEQ238" s="24"/>
      <c r="AER238" s="24"/>
      <c r="AES238" s="24"/>
      <c r="AET238" s="24"/>
      <c r="AEU238" s="24"/>
      <c r="AEV238" s="24"/>
      <c r="AEW238" s="24"/>
      <c r="AEX238" s="24"/>
      <c r="AEY238" s="24"/>
      <c r="AEZ238" s="24"/>
      <c r="AFA238" s="24"/>
      <c r="AFB238" s="24"/>
      <c r="AFC238" s="24"/>
      <c r="AFD238" s="24"/>
      <c r="AFE238" s="24"/>
      <c r="AFF238" s="24"/>
      <c r="AFG238" s="24"/>
      <c r="AFH238" s="24"/>
      <c r="AFI238" s="24"/>
      <c r="AFJ238" s="24"/>
      <c r="AFK238" s="24"/>
      <c r="AFL238" s="24"/>
      <c r="AFM238" s="24"/>
      <c r="AFN238" s="24"/>
      <c r="AFO238" s="24"/>
      <c r="AFP238" s="24"/>
      <c r="AFQ238" s="24"/>
      <c r="AFR238" s="24"/>
      <c r="AFS238" s="24"/>
      <c r="AFT238" s="24"/>
      <c r="AFU238" s="24"/>
      <c r="AFV238" s="24"/>
      <c r="AFW238" s="24"/>
      <c r="AFX238" s="24"/>
      <c r="AFY238" s="24"/>
      <c r="AFZ238" s="24"/>
      <c r="AGA238" s="24"/>
      <c r="AGB238" s="24"/>
      <c r="AGC238" s="24"/>
      <c r="AGD238" s="24"/>
      <c r="AGE238" s="24"/>
      <c r="AGF238" s="24"/>
      <c r="AGG238" s="24"/>
      <c r="AGH238" s="24"/>
      <c r="AGI238" s="24"/>
      <c r="AGJ238" s="24"/>
      <c r="AGK238" s="24"/>
      <c r="AGL238" s="24"/>
      <c r="AGM238" s="24"/>
      <c r="AGN238" s="24"/>
      <c r="AGO238" s="24"/>
      <c r="AGP238" s="24"/>
      <c r="AGQ238" s="24"/>
      <c r="AGR238" s="24"/>
      <c r="AGS238" s="24"/>
      <c r="AGT238" s="24"/>
      <c r="AGU238" s="24"/>
      <c r="AGV238" s="24"/>
      <c r="AGW238" s="24"/>
      <c r="AGX238" s="24"/>
      <c r="AGY238" s="24"/>
      <c r="AGZ238" s="24"/>
      <c r="AHA238" s="24"/>
      <c r="AHB238" s="24"/>
      <c r="AHC238" s="24"/>
      <c r="AHD238" s="24"/>
      <c r="AHE238" s="24"/>
      <c r="AHF238" s="24"/>
      <c r="AHG238" s="24"/>
      <c r="AHH238" s="24"/>
      <c r="AHI238" s="24"/>
      <c r="AHJ238" s="24"/>
      <c r="AHK238" s="24"/>
      <c r="AHL238" s="24"/>
      <c r="AHM238" s="24"/>
      <c r="AHN238" s="24"/>
      <c r="AHO238" s="24"/>
      <c r="AHP238" s="24"/>
      <c r="AHQ238" s="24"/>
      <c r="AHR238" s="24"/>
      <c r="AHS238" s="24"/>
      <c r="AHT238" s="24"/>
      <c r="AHU238" s="24"/>
      <c r="AHV238" s="24"/>
      <c r="AHW238" s="24"/>
      <c r="AHX238" s="24"/>
      <c r="AHY238" s="24"/>
      <c r="AHZ238" s="24"/>
      <c r="AIA238" s="24"/>
      <c r="AIB238" s="24"/>
      <c r="AIC238" s="24"/>
      <c r="AID238" s="24"/>
      <c r="AIE238" s="24"/>
      <c r="AIF238" s="24"/>
      <c r="AIG238" s="24"/>
      <c r="AIH238" s="24"/>
      <c r="AII238" s="24"/>
      <c r="AIJ238" s="24"/>
      <c r="AIK238" s="24"/>
      <c r="AIL238" s="24"/>
      <c r="AIM238" s="24"/>
      <c r="AIN238" s="24"/>
      <c r="AIO238" s="24"/>
      <c r="AIP238" s="24"/>
      <c r="AIQ238" s="24"/>
      <c r="AIR238" s="24"/>
      <c r="AIS238" s="24"/>
      <c r="AIT238" s="24"/>
      <c r="AIU238" s="24"/>
      <c r="AIV238" s="24"/>
      <c r="AIW238" s="24"/>
      <c r="AIX238" s="24"/>
      <c r="AIY238" s="24"/>
      <c r="AIZ238" s="24"/>
      <c r="AJA238" s="24"/>
      <c r="AJB238" s="24"/>
      <c r="AJC238" s="24"/>
      <c r="AJD238" s="24"/>
      <c r="AJE238" s="24"/>
      <c r="AJF238" s="24"/>
      <c r="AJG238" s="24"/>
      <c r="AJH238" s="24"/>
      <c r="AJI238" s="24"/>
      <c r="AJJ238" s="24"/>
      <c r="AJK238" s="24"/>
      <c r="AJL238" s="24"/>
      <c r="AJM238" s="24"/>
      <c r="AJN238" s="24"/>
      <c r="AJO238" s="24"/>
      <c r="AJP238" s="24"/>
      <c r="AJQ238" s="24"/>
      <c r="AJR238" s="24"/>
      <c r="AJS238" s="24"/>
      <c r="AJT238" s="24"/>
      <c r="AJU238" s="24"/>
      <c r="AJV238" s="24"/>
      <c r="AJW238" s="24"/>
      <c r="AJX238" s="24"/>
      <c r="AJY238" s="24"/>
      <c r="AJZ238" s="24"/>
      <c r="AKA238" s="24"/>
      <c r="AKB238" s="24"/>
      <c r="AKC238" s="24"/>
      <c r="AKD238" s="24"/>
      <c r="AKE238" s="24"/>
      <c r="AKF238" s="24"/>
      <c r="AKG238" s="24"/>
      <c r="AKH238" s="24"/>
      <c r="AKI238" s="24"/>
      <c r="AKJ238" s="24"/>
      <c r="AKK238" s="24"/>
      <c r="AKL238" s="24"/>
      <c r="AKM238" s="24"/>
      <c r="AKN238" s="24"/>
      <c r="AKO238" s="24"/>
      <c r="AKP238" s="24"/>
      <c r="AKQ238" s="24"/>
      <c r="AKR238" s="24"/>
      <c r="AKS238" s="24"/>
      <c r="AKT238" s="24"/>
      <c r="AKU238" s="24"/>
      <c r="AKV238" s="24"/>
      <c r="AKW238" s="24"/>
      <c r="AKX238" s="24"/>
      <c r="AKY238" s="24"/>
      <c r="AKZ238" s="24"/>
      <c r="ALA238" s="24"/>
      <c r="ALB238" s="24"/>
      <c r="ALC238" s="24"/>
      <c r="ALD238" s="24"/>
      <c r="ALE238" s="24"/>
      <c r="ALF238" s="24"/>
      <c r="ALG238" s="24"/>
      <c r="ALH238" s="24"/>
      <c r="ALI238" s="24"/>
      <c r="ALJ238" s="24"/>
      <c r="ALK238" s="24"/>
      <c r="ALL238" s="24"/>
      <c r="ALM238" s="24"/>
      <c r="ALN238" s="24"/>
      <c r="ALO238" s="24"/>
      <c r="ALP238" s="24"/>
      <c r="ALQ238" s="24"/>
      <c r="ALR238" s="24"/>
      <c r="ALS238" s="24"/>
      <c r="ALT238" s="24"/>
      <c r="ALU238" s="24"/>
      <c r="ALV238" s="24"/>
      <c r="ALW238" s="24"/>
      <c r="ALX238" s="24"/>
      <c r="ALY238" s="24"/>
      <c r="ALZ238" s="24"/>
      <c r="AMA238" s="24"/>
      <c r="AMB238" s="24"/>
      <c r="AMC238" s="24"/>
      <c r="AMD238" s="24"/>
      <c r="AME238" s="24"/>
      <c r="AMF238" s="24"/>
      <c r="AMG238" s="24"/>
      <c r="AMH238" s="24"/>
      <c r="AMI238" s="24"/>
      <c r="AMJ238" s="24"/>
      <c r="AMK238" s="24"/>
    </row>
    <row r="239" spans="1:1025" customFormat="1" ht="15" outlineLevel="1" x14ac:dyDescent="0.25">
      <c r="A239" s="25" t="s">
        <v>36</v>
      </c>
      <c r="B239" s="26" t="s">
        <v>12</v>
      </c>
      <c r="C239" s="27"/>
      <c r="D239" s="27"/>
      <c r="E239" s="23" t="str">
        <f t="shared" si="59"/>
        <v/>
      </c>
      <c r="F239" s="27"/>
      <c r="G239" s="27"/>
      <c r="H239" s="23" t="str">
        <f t="shared" si="60"/>
        <v/>
      </c>
      <c r="I239" s="27"/>
      <c r="J239" s="27"/>
      <c r="K239" s="23" t="str">
        <f t="shared" si="61"/>
        <v/>
      </c>
      <c r="L239" s="27"/>
      <c r="M239" s="27"/>
      <c r="N239" s="23" t="str">
        <f t="shared" si="62"/>
        <v/>
      </c>
      <c r="O239" s="27"/>
      <c r="P239" s="27"/>
      <c r="Q239" s="23" t="str">
        <f t="shared" si="63"/>
        <v/>
      </c>
      <c r="R239" s="32"/>
      <c r="S239" s="32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24"/>
      <c r="HG239" s="24"/>
      <c r="HH239" s="24"/>
      <c r="HI239" s="24"/>
      <c r="HJ239" s="24"/>
      <c r="HK239" s="24"/>
      <c r="HL239" s="24"/>
      <c r="HM239" s="24"/>
      <c r="HN239" s="24"/>
      <c r="HO239" s="24"/>
      <c r="HP239" s="24"/>
      <c r="HQ239" s="24"/>
      <c r="HR239" s="24"/>
      <c r="HS239" s="24"/>
      <c r="HT239" s="24"/>
      <c r="HU239" s="24"/>
      <c r="HV239" s="24"/>
      <c r="HW239" s="24"/>
      <c r="HX239" s="24"/>
      <c r="HY239" s="24"/>
      <c r="HZ239" s="24"/>
      <c r="IA239" s="24"/>
      <c r="IB239" s="24"/>
      <c r="IC239" s="24"/>
      <c r="ID239" s="24"/>
      <c r="IE239" s="24"/>
      <c r="IF239" s="24"/>
      <c r="IG239" s="24"/>
      <c r="IH239" s="24"/>
      <c r="II239" s="24"/>
      <c r="IJ239" s="24"/>
      <c r="IK239" s="24"/>
      <c r="IL239" s="24"/>
      <c r="IM239" s="24"/>
      <c r="IN239" s="24"/>
      <c r="IO239" s="24"/>
      <c r="IP239" s="24"/>
      <c r="IQ239" s="24"/>
      <c r="IR239" s="24"/>
      <c r="IS239" s="24"/>
      <c r="IT239" s="24"/>
      <c r="IU239" s="24"/>
      <c r="IV239" s="24"/>
      <c r="IW239" s="24"/>
      <c r="IX239" s="24"/>
      <c r="IY239" s="24"/>
      <c r="IZ239" s="24"/>
      <c r="JA239" s="24"/>
      <c r="JB239" s="24"/>
      <c r="JC239" s="24"/>
      <c r="JD239" s="24"/>
      <c r="JE239" s="24"/>
      <c r="JF239" s="24"/>
      <c r="JG239" s="24"/>
      <c r="JH239" s="24"/>
      <c r="JI239" s="24"/>
      <c r="JJ239" s="24"/>
      <c r="JK239" s="24"/>
      <c r="JL239" s="24"/>
      <c r="JM239" s="24"/>
      <c r="JN239" s="24"/>
      <c r="JO239" s="24"/>
      <c r="JP239" s="24"/>
      <c r="JQ239" s="24"/>
      <c r="JR239" s="24"/>
      <c r="JS239" s="24"/>
      <c r="JT239" s="24"/>
      <c r="JU239" s="24"/>
      <c r="JV239" s="24"/>
      <c r="JW239" s="24"/>
      <c r="JX239" s="24"/>
      <c r="JY239" s="24"/>
      <c r="JZ239" s="24"/>
      <c r="KA239" s="24"/>
      <c r="KB239" s="24"/>
      <c r="KC239" s="24"/>
      <c r="KD239" s="24"/>
      <c r="KE239" s="24"/>
      <c r="KF239" s="24"/>
      <c r="KG239" s="24"/>
      <c r="KH239" s="24"/>
      <c r="KI239" s="24"/>
      <c r="KJ239" s="24"/>
      <c r="KK239" s="24"/>
      <c r="KL239" s="24"/>
      <c r="KM239" s="24"/>
      <c r="KN239" s="24"/>
      <c r="KO239" s="24"/>
      <c r="KP239" s="24"/>
      <c r="KQ239" s="24"/>
      <c r="KR239" s="24"/>
      <c r="KS239" s="24"/>
      <c r="KT239" s="24"/>
      <c r="KU239" s="24"/>
      <c r="KV239" s="24"/>
      <c r="KW239" s="24"/>
      <c r="KX239" s="24"/>
      <c r="KY239" s="24"/>
      <c r="KZ239" s="24"/>
      <c r="LA239" s="24"/>
      <c r="LB239" s="24"/>
      <c r="LC239" s="24"/>
      <c r="LD239" s="24"/>
      <c r="LE239" s="24"/>
      <c r="LF239" s="24"/>
      <c r="LG239" s="24"/>
      <c r="LH239" s="24"/>
      <c r="LI239" s="24"/>
      <c r="LJ239" s="24"/>
      <c r="LK239" s="24"/>
      <c r="LL239" s="24"/>
      <c r="LM239" s="24"/>
      <c r="LN239" s="24"/>
      <c r="LO239" s="24"/>
      <c r="LP239" s="24"/>
      <c r="LQ239" s="24"/>
      <c r="LR239" s="24"/>
      <c r="LS239" s="24"/>
      <c r="LT239" s="24"/>
      <c r="LU239" s="24"/>
      <c r="LV239" s="24"/>
      <c r="LW239" s="24"/>
      <c r="LX239" s="24"/>
      <c r="LY239" s="24"/>
      <c r="LZ239" s="24"/>
      <c r="MA239" s="24"/>
      <c r="MB239" s="24"/>
      <c r="MC239" s="24"/>
      <c r="MD239" s="24"/>
      <c r="ME239" s="24"/>
      <c r="MF239" s="24"/>
      <c r="MG239" s="24"/>
      <c r="MH239" s="24"/>
      <c r="MI239" s="24"/>
      <c r="MJ239" s="24"/>
      <c r="MK239" s="24"/>
      <c r="ML239" s="24"/>
      <c r="MM239" s="24"/>
      <c r="MN239" s="24"/>
      <c r="MO239" s="24"/>
      <c r="MP239" s="24"/>
      <c r="MQ239" s="24"/>
      <c r="MR239" s="24"/>
      <c r="MS239" s="24"/>
      <c r="MT239" s="24"/>
      <c r="MU239" s="24"/>
      <c r="MV239" s="24"/>
      <c r="MW239" s="24"/>
      <c r="MX239" s="24"/>
      <c r="MY239" s="24"/>
      <c r="MZ239" s="24"/>
      <c r="NA239" s="24"/>
      <c r="NB239" s="24"/>
      <c r="NC239" s="24"/>
      <c r="ND239" s="24"/>
      <c r="NE239" s="24"/>
      <c r="NF239" s="24"/>
      <c r="NG239" s="24"/>
      <c r="NH239" s="24"/>
      <c r="NI239" s="24"/>
      <c r="NJ239" s="24"/>
      <c r="NK239" s="24"/>
      <c r="NL239" s="24"/>
      <c r="NM239" s="24"/>
      <c r="NN239" s="24"/>
      <c r="NO239" s="24"/>
      <c r="NP239" s="24"/>
      <c r="NQ239" s="24"/>
      <c r="NR239" s="24"/>
      <c r="NS239" s="24"/>
      <c r="NT239" s="24"/>
      <c r="NU239" s="24"/>
      <c r="NV239" s="24"/>
      <c r="NW239" s="24"/>
      <c r="NX239" s="24"/>
      <c r="NY239" s="24"/>
      <c r="NZ239" s="24"/>
      <c r="OA239" s="24"/>
      <c r="OB239" s="24"/>
      <c r="OC239" s="24"/>
      <c r="OD239" s="24"/>
      <c r="OE239" s="24"/>
      <c r="OF239" s="24"/>
      <c r="OG239" s="24"/>
      <c r="OH239" s="24"/>
      <c r="OI239" s="24"/>
      <c r="OJ239" s="24"/>
      <c r="OK239" s="24"/>
      <c r="OL239" s="24"/>
      <c r="OM239" s="24"/>
      <c r="ON239" s="24"/>
      <c r="OO239" s="24"/>
      <c r="OP239" s="24"/>
      <c r="OQ239" s="24"/>
      <c r="OR239" s="24"/>
      <c r="OS239" s="24"/>
      <c r="OT239" s="24"/>
      <c r="OU239" s="24"/>
      <c r="OV239" s="24"/>
      <c r="OW239" s="24"/>
      <c r="OX239" s="24"/>
      <c r="OY239" s="24"/>
      <c r="OZ239" s="24"/>
      <c r="PA239" s="24"/>
      <c r="PB239" s="24"/>
      <c r="PC239" s="24"/>
      <c r="PD239" s="24"/>
      <c r="PE239" s="24"/>
      <c r="PF239" s="24"/>
      <c r="PG239" s="24"/>
      <c r="PH239" s="24"/>
      <c r="PI239" s="24"/>
      <c r="PJ239" s="24"/>
      <c r="PK239" s="24"/>
      <c r="PL239" s="24"/>
      <c r="PM239" s="24"/>
      <c r="PN239" s="24"/>
      <c r="PO239" s="24"/>
      <c r="PP239" s="24"/>
      <c r="PQ239" s="24"/>
      <c r="PR239" s="24"/>
      <c r="PS239" s="24"/>
      <c r="PT239" s="24"/>
      <c r="PU239" s="24"/>
      <c r="PV239" s="24"/>
      <c r="PW239" s="24"/>
      <c r="PX239" s="24"/>
      <c r="PY239" s="24"/>
      <c r="PZ239" s="24"/>
      <c r="QA239" s="24"/>
      <c r="QB239" s="24"/>
      <c r="QC239" s="24"/>
      <c r="QD239" s="24"/>
      <c r="QE239" s="24"/>
      <c r="QF239" s="24"/>
      <c r="QG239" s="24"/>
      <c r="QH239" s="24"/>
      <c r="QI239" s="24"/>
      <c r="QJ239" s="24"/>
      <c r="QK239" s="24"/>
      <c r="QL239" s="24"/>
      <c r="QM239" s="24"/>
      <c r="QN239" s="24"/>
      <c r="QO239" s="24"/>
      <c r="QP239" s="24"/>
      <c r="QQ239" s="24"/>
      <c r="QR239" s="24"/>
      <c r="QS239" s="24"/>
      <c r="QT239" s="24"/>
      <c r="QU239" s="24"/>
      <c r="QV239" s="24"/>
      <c r="QW239" s="24"/>
      <c r="QX239" s="24"/>
      <c r="QY239" s="24"/>
      <c r="QZ239" s="24"/>
      <c r="RA239" s="24"/>
      <c r="RB239" s="24"/>
      <c r="RC239" s="24"/>
      <c r="RD239" s="24"/>
      <c r="RE239" s="24"/>
      <c r="RF239" s="24"/>
      <c r="RG239" s="24"/>
      <c r="RH239" s="24"/>
      <c r="RI239" s="24"/>
      <c r="RJ239" s="24"/>
      <c r="RK239" s="24"/>
      <c r="RL239" s="24"/>
      <c r="RM239" s="24"/>
      <c r="RN239" s="24"/>
      <c r="RO239" s="24"/>
      <c r="RP239" s="24"/>
      <c r="RQ239" s="24"/>
      <c r="RR239" s="24"/>
      <c r="RS239" s="24"/>
      <c r="RT239" s="24"/>
      <c r="RU239" s="24"/>
      <c r="RV239" s="24"/>
      <c r="RW239" s="24"/>
      <c r="RX239" s="24"/>
      <c r="RY239" s="24"/>
      <c r="RZ239" s="24"/>
      <c r="SA239" s="24"/>
      <c r="SB239" s="24"/>
      <c r="SC239" s="24"/>
      <c r="SD239" s="24"/>
      <c r="SE239" s="24"/>
      <c r="SF239" s="24"/>
      <c r="SG239" s="24"/>
      <c r="SH239" s="24"/>
      <c r="SI239" s="24"/>
      <c r="SJ239" s="24"/>
      <c r="SK239" s="24"/>
      <c r="SL239" s="24"/>
      <c r="SM239" s="24"/>
      <c r="SN239" s="24"/>
      <c r="SO239" s="24"/>
      <c r="SP239" s="24"/>
      <c r="SQ239" s="24"/>
      <c r="SR239" s="24"/>
      <c r="SS239" s="24"/>
      <c r="ST239" s="24"/>
      <c r="SU239" s="24"/>
      <c r="SV239" s="24"/>
      <c r="SW239" s="24"/>
      <c r="SX239" s="24"/>
      <c r="SY239" s="24"/>
      <c r="SZ239" s="24"/>
      <c r="TA239" s="24"/>
      <c r="TB239" s="24"/>
      <c r="TC239" s="24"/>
      <c r="TD239" s="24"/>
      <c r="TE239" s="24"/>
      <c r="TF239" s="24"/>
      <c r="TG239" s="24"/>
      <c r="TH239" s="24"/>
      <c r="TI239" s="24"/>
      <c r="TJ239" s="24"/>
      <c r="TK239" s="24"/>
      <c r="TL239" s="24"/>
      <c r="TM239" s="24"/>
      <c r="TN239" s="24"/>
      <c r="TO239" s="24"/>
      <c r="TP239" s="24"/>
      <c r="TQ239" s="24"/>
      <c r="TR239" s="24"/>
      <c r="TS239" s="24"/>
      <c r="TT239" s="24"/>
      <c r="TU239" s="24"/>
      <c r="TV239" s="24"/>
      <c r="TW239" s="24"/>
      <c r="TX239" s="24"/>
      <c r="TY239" s="24"/>
      <c r="TZ239" s="24"/>
      <c r="UA239" s="24"/>
      <c r="UB239" s="24"/>
      <c r="UC239" s="24"/>
      <c r="UD239" s="24"/>
      <c r="UE239" s="24"/>
      <c r="UF239" s="24"/>
      <c r="UG239" s="24"/>
      <c r="UH239" s="24"/>
      <c r="UI239" s="24"/>
      <c r="UJ239" s="24"/>
      <c r="UK239" s="24"/>
      <c r="UL239" s="24"/>
      <c r="UM239" s="24"/>
      <c r="UN239" s="24"/>
      <c r="UO239" s="24"/>
      <c r="UP239" s="24"/>
      <c r="UQ239" s="24"/>
      <c r="UR239" s="24"/>
      <c r="US239" s="24"/>
      <c r="UT239" s="24"/>
      <c r="UU239" s="24"/>
      <c r="UV239" s="24"/>
      <c r="UW239" s="24"/>
      <c r="UX239" s="24"/>
      <c r="UY239" s="24"/>
      <c r="UZ239" s="24"/>
      <c r="VA239" s="24"/>
      <c r="VB239" s="24"/>
      <c r="VC239" s="24"/>
      <c r="VD239" s="24"/>
      <c r="VE239" s="24"/>
      <c r="VF239" s="24"/>
      <c r="VG239" s="24"/>
      <c r="VH239" s="24"/>
      <c r="VI239" s="24"/>
      <c r="VJ239" s="24"/>
      <c r="VK239" s="24"/>
      <c r="VL239" s="24"/>
      <c r="VM239" s="24"/>
      <c r="VN239" s="24"/>
      <c r="VO239" s="24"/>
      <c r="VP239" s="24"/>
      <c r="VQ239" s="24"/>
      <c r="VR239" s="24"/>
      <c r="VS239" s="24"/>
      <c r="VT239" s="24"/>
      <c r="VU239" s="24"/>
      <c r="VV239" s="24"/>
      <c r="VW239" s="24"/>
      <c r="VX239" s="24"/>
      <c r="VY239" s="24"/>
      <c r="VZ239" s="24"/>
      <c r="WA239" s="24"/>
      <c r="WB239" s="24"/>
      <c r="WC239" s="24"/>
      <c r="WD239" s="24"/>
      <c r="WE239" s="24"/>
      <c r="WF239" s="24"/>
      <c r="WG239" s="24"/>
      <c r="WH239" s="24"/>
      <c r="WI239" s="24"/>
      <c r="WJ239" s="24"/>
      <c r="WK239" s="24"/>
      <c r="WL239" s="24"/>
      <c r="WM239" s="24"/>
      <c r="WN239" s="24"/>
      <c r="WO239" s="24"/>
      <c r="WP239" s="24"/>
      <c r="WQ239" s="24"/>
      <c r="WR239" s="24"/>
      <c r="WS239" s="24"/>
      <c r="WT239" s="24"/>
      <c r="WU239" s="24"/>
      <c r="WV239" s="24"/>
      <c r="WW239" s="24"/>
      <c r="WX239" s="24"/>
      <c r="WY239" s="24"/>
      <c r="WZ239" s="24"/>
      <c r="XA239" s="24"/>
      <c r="XB239" s="24"/>
      <c r="XC239" s="24"/>
      <c r="XD239" s="24"/>
      <c r="XE239" s="24"/>
      <c r="XF239" s="24"/>
      <c r="XG239" s="24"/>
      <c r="XH239" s="24"/>
      <c r="XI239" s="24"/>
      <c r="XJ239" s="24"/>
      <c r="XK239" s="24"/>
      <c r="XL239" s="24"/>
      <c r="XM239" s="24"/>
      <c r="XN239" s="24"/>
      <c r="XO239" s="24"/>
      <c r="XP239" s="24"/>
      <c r="XQ239" s="24"/>
      <c r="XR239" s="24"/>
      <c r="XS239" s="24"/>
      <c r="XT239" s="24"/>
      <c r="XU239" s="24"/>
      <c r="XV239" s="24"/>
      <c r="XW239" s="24"/>
      <c r="XX239" s="24"/>
      <c r="XY239" s="24"/>
      <c r="XZ239" s="24"/>
      <c r="YA239" s="24"/>
      <c r="YB239" s="24"/>
      <c r="YC239" s="24"/>
      <c r="YD239" s="24"/>
      <c r="YE239" s="24"/>
      <c r="YF239" s="24"/>
      <c r="YG239" s="24"/>
      <c r="YH239" s="24"/>
      <c r="YI239" s="24"/>
      <c r="YJ239" s="24"/>
      <c r="YK239" s="24"/>
      <c r="YL239" s="24"/>
      <c r="YM239" s="24"/>
      <c r="YN239" s="24"/>
      <c r="YO239" s="24"/>
      <c r="YP239" s="24"/>
      <c r="YQ239" s="24"/>
      <c r="YR239" s="24"/>
      <c r="YS239" s="24"/>
      <c r="YT239" s="24"/>
      <c r="YU239" s="24"/>
      <c r="YV239" s="24"/>
      <c r="YW239" s="24"/>
      <c r="YX239" s="24"/>
      <c r="YY239" s="24"/>
      <c r="YZ239" s="24"/>
      <c r="ZA239" s="24"/>
      <c r="ZB239" s="24"/>
      <c r="ZC239" s="24"/>
      <c r="ZD239" s="24"/>
      <c r="ZE239" s="24"/>
      <c r="ZF239" s="24"/>
      <c r="ZG239" s="24"/>
      <c r="ZH239" s="24"/>
      <c r="ZI239" s="24"/>
      <c r="ZJ239" s="24"/>
      <c r="ZK239" s="24"/>
      <c r="ZL239" s="24"/>
      <c r="ZM239" s="24"/>
      <c r="ZN239" s="24"/>
      <c r="ZO239" s="24"/>
      <c r="ZP239" s="24"/>
      <c r="ZQ239" s="24"/>
      <c r="ZR239" s="24"/>
      <c r="ZS239" s="24"/>
      <c r="ZT239" s="24"/>
      <c r="ZU239" s="24"/>
      <c r="ZV239" s="24"/>
      <c r="ZW239" s="24"/>
      <c r="ZX239" s="24"/>
      <c r="ZY239" s="24"/>
      <c r="ZZ239" s="24"/>
      <c r="AAA239" s="24"/>
      <c r="AAB239" s="24"/>
      <c r="AAC239" s="24"/>
      <c r="AAD239" s="24"/>
      <c r="AAE239" s="24"/>
      <c r="AAF239" s="24"/>
      <c r="AAG239" s="24"/>
      <c r="AAH239" s="24"/>
      <c r="AAI239" s="24"/>
      <c r="AAJ239" s="24"/>
      <c r="AAK239" s="24"/>
      <c r="AAL239" s="24"/>
      <c r="AAM239" s="24"/>
      <c r="AAN239" s="24"/>
      <c r="AAO239" s="24"/>
      <c r="AAP239" s="24"/>
      <c r="AAQ239" s="24"/>
      <c r="AAR239" s="24"/>
      <c r="AAS239" s="24"/>
      <c r="AAT239" s="24"/>
      <c r="AAU239" s="24"/>
      <c r="AAV239" s="24"/>
      <c r="AAW239" s="24"/>
      <c r="AAX239" s="24"/>
      <c r="AAY239" s="24"/>
      <c r="AAZ239" s="24"/>
      <c r="ABA239" s="24"/>
      <c r="ABB239" s="24"/>
      <c r="ABC239" s="24"/>
      <c r="ABD239" s="24"/>
      <c r="ABE239" s="24"/>
      <c r="ABF239" s="24"/>
      <c r="ABG239" s="24"/>
      <c r="ABH239" s="24"/>
      <c r="ABI239" s="24"/>
      <c r="ABJ239" s="24"/>
      <c r="ABK239" s="24"/>
      <c r="ABL239" s="24"/>
      <c r="ABM239" s="24"/>
      <c r="ABN239" s="24"/>
      <c r="ABO239" s="24"/>
      <c r="ABP239" s="24"/>
      <c r="ABQ239" s="24"/>
      <c r="ABR239" s="24"/>
      <c r="ABS239" s="24"/>
      <c r="ABT239" s="24"/>
      <c r="ABU239" s="24"/>
      <c r="ABV239" s="24"/>
      <c r="ABW239" s="24"/>
      <c r="ABX239" s="24"/>
      <c r="ABY239" s="24"/>
      <c r="ABZ239" s="24"/>
      <c r="ACA239" s="24"/>
      <c r="ACB239" s="24"/>
      <c r="ACC239" s="24"/>
      <c r="ACD239" s="24"/>
      <c r="ACE239" s="24"/>
      <c r="ACF239" s="24"/>
      <c r="ACG239" s="24"/>
      <c r="ACH239" s="24"/>
      <c r="ACI239" s="24"/>
      <c r="ACJ239" s="24"/>
      <c r="ACK239" s="24"/>
      <c r="ACL239" s="24"/>
      <c r="ACM239" s="24"/>
      <c r="ACN239" s="24"/>
      <c r="ACO239" s="24"/>
      <c r="ACP239" s="24"/>
      <c r="ACQ239" s="24"/>
      <c r="ACR239" s="24"/>
      <c r="ACS239" s="24"/>
      <c r="ACT239" s="24"/>
      <c r="ACU239" s="24"/>
      <c r="ACV239" s="24"/>
      <c r="ACW239" s="24"/>
      <c r="ACX239" s="24"/>
      <c r="ACY239" s="24"/>
      <c r="ACZ239" s="24"/>
      <c r="ADA239" s="24"/>
      <c r="ADB239" s="24"/>
      <c r="ADC239" s="24"/>
      <c r="ADD239" s="24"/>
      <c r="ADE239" s="24"/>
      <c r="ADF239" s="24"/>
      <c r="ADG239" s="24"/>
      <c r="ADH239" s="24"/>
      <c r="ADI239" s="24"/>
      <c r="ADJ239" s="24"/>
      <c r="ADK239" s="24"/>
      <c r="ADL239" s="24"/>
      <c r="ADM239" s="24"/>
      <c r="ADN239" s="24"/>
      <c r="ADO239" s="24"/>
      <c r="ADP239" s="24"/>
      <c r="ADQ239" s="24"/>
      <c r="ADR239" s="24"/>
      <c r="ADS239" s="24"/>
      <c r="ADT239" s="24"/>
      <c r="ADU239" s="24"/>
      <c r="ADV239" s="24"/>
      <c r="ADW239" s="24"/>
      <c r="ADX239" s="24"/>
      <c r="ADY239" s="24"/>
      <c r="ADZ239" s="24"/>
      <c r="AEA239" s="24"/>
      <c r="AEB239" s="24"/>
      <c r="AEC239" s="24"/>
      <c r="AED239" s="24"/>
      <c r="AEE239" s="24"/>
      <c r="AEF239" s="24"/>
      <c r="AEG239" s="24"/>
      <c r="AEH239" s="24"/>
      <c r="AEI239" s="24"/>
      <c r="AEJ239" s="24"/>
      <c r="AEK239" s="24"/>
      <c r="AEL239" s="24"/>
      <c r="AEM239" s="24"/>
      <c r="AEN239" s="24"/>
      <c r="AEO239" s="24"/>
      <c r="AEP239" s="24"/>
      <c r="AEQ239" s="24"/>
      <c r="AER239" s="24"/>
      <c r="AES239" s="24"/>
      <c r="AET239" s="24"/>
      <c r="AEU239" s="24"/>
      <c r="AEV239" s="24"/>
      <c r="AEW239" s="24"/>
      <c r="AEX239" s="24"/>
      <c r="AEY239" s="24"/>
      <c r="AEZ239" s="24"/>
      <c r="AFA239" s="24"/>
      <c r="AFB239" s="24"/>
      <c r="AFC239" s="24"/>
      <c r="AFD239" s="24"/>
      <c r="AFE239" s="24"/>
      <c r="AFF239" s="24"/>
      <c r="AFG239" s="24"/>
      <c r="AFH239" s="24"/>
      <c r="AFI239" s="24"/>
      <c r="AFJ239" s="24"/>
      <c r="AFK239" s="24"/>
      <c r="AFL239" s="24"/>
      <c r="AFM239" s="24"/>
      <c r="AFN239" s="24"/>
      <c r="AFO239" s="24"/>
      <c r="AFP239" s="24"/>
      <c r="AFQ239" s="24"/>
      <c r="AFR239" s="24"/>
      <c r="AFS239" s="24"/>
      <c r="AFT239" s="24"/>
      <c r="AFU239" s="24"/>
      <c r="AFV239" s="24"/>
      <c r="AFW239" s="24"/>
      <c r="AFX239" s="24"/>
      <c r="AFY239" s="24"/>
      <c r="AFZ239" s="24"/>
      <c r="AGA239" s="24"/>
      <c r="AGB239" s="24"/>
      <c r="AGC239" s="24"/>
      <c r="AGD239" s="24"/>
      <c r="AGE239" s="24"/>
      <c r="AGF239" s="24"/>
      <c r="AGG239" s="24"/>
      <c r="AGH239" s="24"/>
      <c r="AGI239" s="24"/>
      <c r="AGJ239" s="24"/>
      <c r="AGK239" s="24"/>
      <c r="AGL239" s="24"/>
      <c r="AGM239" s="24"/>
      <c r="AGN239" s="24"/>
      <c r="AGO239" s="24"/>
      <c r="AGP239" s="24"/>
      <c r="AGQ239" s="24"/>
      <c r="AGR239" s="24"/>
      <c r="AGS239" s="24"/>
      <c r="AGT239" s="24"/>
      <c r="AGU239" s="24"/>
      <c r="AGV239" s="24"/>
      <c r="AGW239" s="24"/>
      <c r="AGX239" s="24"/>
      <c r="AGY239" s="24"/>
      <c r="AGZ239" s="24"/>
      <c r="AHA239" s="24"/>
      <c r="AHB239" s="24"/>
      <c r="AHC239" s="24"/>
      <c r="AHD239" s="24"/>
      <c r="AHE239" s="24"/>
      <c r="AHF239" s="24"/>
      <c r="AHG239" s="24"/>
      <c r="AHH239" s="24"/>
      <c r="AHI239" s="24"/>
      <c r="AHJ239" s="24"/>
      <c r="AHK239" s="24"/>
      <c r="AHL239" s="24"/>
      <c r="AHM239" s="24"/>
      <c r="AHN239" s="24"/>
      <c r="AHO239" s="24"/>
      <c r="AHP239" s="24"/>
      <c r="AHQ239" s="24"/>
      <c r="AHR239" s="24"/>
      <c r="AHS239" s="24"/>
      <c r="AHT239" s="24"/>
      <c r="AHU239" s="24"/>
      <c r="AHV239" s="24"/>
      <c r="AHW239" s="24"/>
      <c r="AHX239" s="24"/>
      <c r="AHY239" s="24"/>
      <c r="AHZ239" s="24"/>
      <c r="AIA239" s="24"/>
      <c r="AIB239" s="24"/>
      <c r="AIC239" s="24"/>
      <c r="AID239" s="24"/>
      <c r="AIE239" s="24"/>
      <c r="AIF239" s="24"/>
      <c r="AIG239" s="24"/>
      <c r="AIH239" s="24"/>
      <c r="AII239" s="24"/>
      <c r="AIJ239" s="24"/>
      <c r="AIK239" s="24"/>
      <c r="AIL239" s="24"/>
      <c r="AIM239" s="24"/>
      <c r="AIN239" s="24"/>
      <c r="AIO239" s="24"/>
      <c r="AIP239" s="24"/>
      <c r="AIQ239" s="24"/>
      <c r="AIR239" s="24"/>
      <c r="AIS239" s="24"/>
      <c r="AIT239" s="24"/>
      <c r="AIU239" s="24"/>
      <c r="AIV239" s="24"/>
      <c r="AIW239" s="24"/>
      <c r="AIX239" s="24"/>
      <c r="AIY239" s="24"/>
      <c r="AIZ239" s="24"/>
      <c r="AJA239" s="24"/>
      <c r="AJB239" s="24"/>
      <c r="AJC239" s="24"/>
      <c r="AJD239" s="24"/>
      <c r="AJE239" s="24"/>
      <c r="AJF239" s="24"/>
      <c r="AJG239" s="24"/>
      <c r="AJH239" s="24"/>
      <c r="AJI239" s="24"/>
      <c r="AJJ239" s="24"/>
      <c r="AJK239" s="24"/>
      <c r="AJL239" s="24"/>
      <c r="AJM239" s="24"/>
      <c r="AJN239" s="24"/>
      <c r="AJO239" s="24"/>
      <c r="AJP239" s="24"/>
      <c r="AJQ239" s="24"/>
      <c r="AJR239" s="24"/>
      <c r="AJS239" s="24"/>
      <c r="AJT239" s="24"/>
      <c r="AJU239" s="24"/>
      <c r="AJV239" s="24"/>
      <c r="AJW239" s="24"/>
      <c r="AJX239" s="24"/>
      <c r="AJY239" s="24"/>
      <c r="AJZ239" s="24"/>
      <c r="AKA239" s="24"/>
      <c r="AKB239" s="24"/>
      <c r="AKC239" s="24"/>
      <c r="AKD239" s="24"/>
      <c r="AKE239" s="24"/>
      <c r="AKF239" s="24"/>
      <c r="AKG239" s="24"/>
      <c r="AKH239" s="24"/>
      <c r="AKI239" s="24"/>
      <c r="AKJ239" s="24"/>
      <c r="AKK239" s="24"/>
      <c r="AKL239" s="24"/>
      <c r="AKM239" s="24"/>
      <c r="AKN239" s="24"/>
      <c r="AKO239" s="24"/>
      <c r="AKP239" s="24"/>
      <c r="AKQ239" s="24"/>
      <c r="AKR239" s="24"/>
      <c r="AKS239" s="24"/>
      <c r="AKT239" s="24"/>
      <c r="AKU239" s="24"/>
      <c r="AKV239" s="24"/>
      <c r="AKW239" s="24"/>
      <c r="AKX239" s="24"/>
      <c r="AKY239" s="24"/>
      <c r="AKZ239" s="24"/>
      <c r="ALA239" s="24"/>
      <c r="ALB239" s="24"/>
      <c r="ALC239" s="24"/>
      <c r="ALD239" s="24"/>
      <c r="ALE239" s="24"/>
      <c r="ALF239" s="24"/>
      <c r="ALG239" s="24"/>
      <c r="ALH239" s="24"/>
      <c r="ALI239" s="24"/>
      <c r="ALJ239" s="24"/>
      <c r="ALK239" s="24"/>
      <c r="ALL239" s="24"/>
      <c r="ALM239" s="24"/>
      <c r="ALN239" s="24"/>
      <c r="ALO239" s="24"/>
      <c r="ALP239" s="24"/>
      <c r="ALQ239" s="24"/>
      <c r="ALR239" s="24"/>
      <c r="ALS239" s="24"/>
      <c r="ALT239" s="24"/>
      <c r="ALU239" s="24"/>
      <c r="ALV239" s="24"/>
      <c r="ALW239" s="24"/>
      <c r="ALX239" s="24"/>
      <c r="ALY239" s="24"/>
      <c r="ALZ239" s="24"/>
      <c r="AMA239" s="24"/>
      <c r="AMB239" s="24"/>
      <c r="AMC239" s="24"/>
      <c r="AMD239" s="24"/>
      <c r="AME239" s="24"/>
      <c r="AMF239" s="24"/>
      <c r="AMG239" s="24"/>
      <c r="AMH239" s="24"/>
      <c r="AMI239" s="24"/>
      <c r="AMJ239" s="24"/>
      <c r="AMK239" s="24"/>
    </row>
    <row r="240" spans="1:1025" customFormat="1" ht="15" outlineLevel="1" x14ac:dyDescent="0.25">
      <c r="A240" s="25" t="s">
        <v>37</v>
      </c>
      <c r="B240" s="26" t="s">
        <v>13</v>
      </c>
      <c r="C240" s="27"/>
      <c r="D240" s="27"/>
      <c r="E240" s="23" t="str">
        <f t="shared" si="59"/>
        <v/>
      </c>
      <c r="F240" s="27"/>
      <c r="G240" s="27"/>
      <c r="H240" s="23" t="str">
        <f t="shared" si="60"/>
        <v/>
      </c>
      <c r="I240" s="27"/>
      <c r="J240" s="27"/>
      <c r="K240" s="23" t="str">
        <f t="shared" si="61"/>
        <v/>
      </c>
      <c r="L240" s="27"/>
      <c r="M240" s="27"/>
      <c r="N240" s="23" t="str">
        <f t="shared" si="62"/>
        <v/>
      </c>
      <c r="O240" s="27"/>
      <c r="P240" s="27"/>
      <c r="Q240" s="23" t="str">
        <f t="shared" si="63"/>
        <v/>
      </c>
      <c r="R240" s="32"/>
      <c r="S240" s="32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24"/>
      <c r="HG240" s="24"/>
      <c r="HH240" s="24"/>
      <c r="HI240" s="24"/>
      <c r="HJ240" s="24"/>
      <c r="HK240" s="24"/>
      <c r="HL240" s="24"/>
      <c r="HM240" s="24"/>
      <c r="HN240" s="24"/>
      <c r="HO240" s="24"/>
      <c r="HP240" s="24"/>
      <c r="HQ240" s="24"/>
      <c r="HR240" s="24"/>
      <c r="HS240" s="24"/>
      <c r="HT240" s="24"/>
      <c r="HU240" s="24"/>
      <c r="HV240" s="24"/>
      <c r="HW240" s="24"/>
      <c r="HX240" s="24"/>
      <c r="HY240" s="24"/>
      <c r="HZ240" s="24"/>
      <c r="IA240" s="24"/>
      <c r="IB240" s="24"/>
      <c r="IC240" s="24"/>
      <c r="ID240" s="24"/>
      <c r="IE240" s="24"/>
      <c r="IF240" s="24"/>
      <c r="IG240" s="24"/>
      <c r="IH240" s="24"/>
      <c r="II240" s="24"/>
      <c r="IJ240" s="24"/>
      <c r="IK240" s="24"/>
      <c r="IL240" s="24"/>
      <c r="IM240" s="24"/>
      <c r="IN240" s="24"/>
      <c r="IO240" s="24"/>
      <c r="IP240" s="24"/>
      <c r="IQ240" s="24"/>
      <c r="IR240" s="24"/>
      <c r="IS240" s="24"/>
      <c r="IT240" s="24"/>
      <c r="IU240" s="24"/>
      <c r="IV240" s="24"/>
      <c r="IW240" s="24"/>
      <c r="IX240" s="24"/>
      <c r="IY240" s="24"/>
      <c r="IZ240" s="24"/>
      <c r="JA240" s="24"/>
      <c r="JB240" s="24"/>
      <c r="JC240" s="24"/>
      <c r="JD240" s="24"/>
      <c r="JE240" s="24"/>
      <c r="JF240" s="24"/>
      <c r="JG240" s="24"/>
      <c r="JH240" s="24"/>
      <c r="JI240" s="24"/>
      <c r="JJ240" s="24"/>
      <c r="JK240" s="24"/>
      <c r="JL240" s="24"/>
      <c r="JM240" s="24"/>
      <c r="JN240" s="24"/>
      <c r="JO240" s="24"/>
      <c r="JP240" s="24"/>
      <c r="JQ240" s="24"/>
      <c r="JR240" s="24"/>
      <c r="JS240" s="24"/>
      <c r="JT240" s="24"/>
      <c r="JU240" s="24"/>
      <c r="JV240" s="24"/>
      <c r="JW240" s="24"/>
      <c r="JX240" s="24"/>
      <c r="JY240" s="24"/>
      <c r="JZ240" s="24"/>
      <c r="KA240" s="24"/>
      <c r="KB240" s="24"/>
      <c r="KC240" s="24"/>
      <c r="KD240" s="24"/>
      <c r="KE240" s="24"/>
      <c r="KF240" s="24"/>
      <c r="KG240" s="24"/>
      <c r="KH240" s="24"/>
      <c r="KI240" s="24"/>
      <c r="KJ240" s="24"/>
      <c r="KK240" s="24"/>
      <c r="KL240" s="24"/>
      <c r="KM240" s="24"/>
      <c r="KN240" s="24"/>
      <c r="KO240" s="24"/>
      <c r="KP240" s="24"/>
      <c r="KQ240" s="24"/>
      <c r="KR240" s="24"/>
      <c r="KS240" s="24"/>
      <c r="KT240" s="24"/>
      <c r="KU240" s="24"/>
      <c r="KV240" s="24"/>
      <c r="KW240" s="24"/>
      <c r="KX240" s="24"/>
      <c r="KY240" s="24"/>
      <c r="KZ240" s="24"/>
      <c r="LA240" s="24"/>
      <c r="LB240" s="24"/>
      <c r="LC240" s="24"/>
      <c r="LD240" s="24"/>
      <c r="LE240" s="24"/>
      <c r="LF240" s="24"/>
      <c r="LG240" s="24"/>
      <c r="LH240" s="24"/>
      <c r="LI240" s="24"/>
      <c r="LJ240" s="24"/>
      <c r="LK240" s="24"/>
      <c r="LL240" s="24"/>
      <c r="LM240" s="24"/>
      <c r="LN240" s="24"/>
      <c r="LO240" s="24"/>
      <c r="LP240" s="24"/>
      <c r="LQ240" s="24"/>
      <c r="LR240" s="24"/>
      <c r="LS240" s="24"/>
      <c r="LT240" s="24"/>
      <c r="LU240" s="24"/>
      <c r="LV240" s="24"/>
      <c r="LW240" s="24"/>
      <c r="LX240" s="24"/>
      <c r="LY240" s="24"/>
      <c r="LZ240" s="24"/>
      <c r="MA240" s="24"/>
      <c r="MB240" s="24"/>
      <c r="MC240" s="24"/>
      <c r="MD240" s="24"/>
      <c r="ME240" s="24"/>
      <c r="MF240" s="24"/>
      <c r="MG240" s="24"/>
      <c r="MH240" s="24"/>
      <c r="MI240" s="24"/>
      <c r="MJ240" s="24"/>
      <c r="MK240" s="24"/>
      <c r="ML240" s="24"/>
      <c r="MM240" s="24"/>
      <c r="MN240" s="24"/>
      <c r="MO240" s="24"/>
      <c r="MP240" s="24"/>
      <c r="MQ240" s="24"/>
      <c r="MR240" s="24"/>
      <c r="MS240" s="24"/>
      <c r="MT240" s="24"/>
      <c r="MU240" s="24"/>
      <c r="MV240" s="24"/>
      <c r="MW240" s="24"/>
      <c r="MX240" s="24"/>
      <c r="MY240" s="24"/>
      <c r="MZ240" s="24"/>
      <c r="NA240" s="24"/>
      <c r="NB240" s="24"/>
      <c r="NC240" s="24"/>
      <c r="ND240" s="24"/>
      <c r="NE240" s="24"/>
      <c r="NF240" s="24"/>
      <c r="NG240" s="24"/>
      <c r="NH240" s="24"/>
      <c r="NI240" s="24"/>
      <c r="NJ240" s="24"/>
      <c r="NK240" s="24"/>
      <c r="NL240" s="24"/>
      <c r="NM240" s="24"/>
      <c r="NN240" s="24"/>
      <c r="NO240" s="24"/>
      <c r="NP240" s="24"/>
      <c r="NQ240" s="24"/>
      <c r="NR240" s="24"/>
      <c r="NS240" s="24"/>
      <c r="NT240" s="24"/>
      <c r="NU240" s="24"/>
      <c r="NV240" s="24"/>
      <c r="NW240" s="24"/>
      <c r="NX240" s="24"/>
      <c r="NY240" s="24"/>
      <c r="NZ240" s="24"/>
      <c r="OA240" s="24"/>
      <c r="OB240" s="24"/>
      <c r="OC240" s="24"/>
      <c r="OD240" s="24"/>
      <c r="OE240" s="24"/>
      <c r="OF240" s="24"/>
      <c r="OG240" s="24"/>
      <c r="OH240" s="24"/>
      <c r="OI240" s="24"/>
      <c r="OJ240" s="24"/>
      <c r="OK240" s="24"/>
      <c r="OL240" s="24"/>
      <c r="OM240" s="24"/>
      <c r="ON240" s="24"/>
      <c r="OO240" s="24"/>
      <c r="OP240" s="24"/>
      <c r="OQ240" s="24"/>
      <c r="OR240" s="24"/>
      <c r="OS240" s="24"/>
      <c r="OT240" s="24"/>
      <c r="OU240" s="24"/>
      <c r="OV240" s="24"/>
      <c r="OW240" s="24"/>
      <c r="OX240" s="24"/>
      <c r="OY240" s="24"/>
      <c r="OZ240" s="24"/>
      <c r="PA240" s="24"/>
      <c r="PB240" s="24"/>
      <c r="PC240" s="24"/>
      <c r="PD240" s="24"/>
      <c r="PE240" s="24"/>
      <c r="PF240" s="24"/>
      <c r="PG240" s="24"/>
      <c r="PH240" s="24"/>
      <c r="PI240" s="24"/>
      <c r="PJ240" s="24"/>
      <c r="PK240" s="24"/>
      <c r="PL240" s="24"/>
      <c r="PM240" s="24"/>
      <c r="PN240" s="24"/>
      <c r="PO240" s="24"/>
      <c r="PP240" s="24"/>
      <c r="PQ240" s="24"/>
      <c r="PR240" s="24"/>
      <c r="PS240" s="24"/>
      <c r="PT240" s="24"/>
      <c r="PU240" s="24"/>
      <c r="PV240" s="24"/>
      <c r="PW240" s="24"/>
      <c r="PX240" s="24"/>
      <c r="PY240" s="24"/>
      <c r="PZ240" s="24"/>
      <c r="QA240" s="24"/>
      <c r="QB240" s="24"/>
      <c r="QC240" s="24"/>
      <c r="QD240" s="24"/>
      <c r="QE240" s="24"/>
      <c r="QF240" s="24"/>
      <c r="QG240" s="24"/>
      <c r="QH240" s="24"/>
      <c r="QI240" s="24"/>
      <c r="QJ240" s="24"/>
      <c r="QK240" s="24"/>
      <c r="QL240" s="24"/>
      <c r="QM240" s="24"/>
      <c r="QN240" s="24"/>
      <c r="QO240" s="24"/>
      <c r="QP240" s="24"/>
      <c r="QQ240" s="24"/>
      <c r="QR240" s="24"/>
      <c r="QS240" s="24"/>
      <c r="QT240" s="24"/>
      <c r="QU240" s="24"/>
      <c r="QV240" s="24"/>
      <c r="QW240" s="24"/>
      <c r="QX240" s="24"/>
      <c r="QY240" s="24"/>
      <c r="QZ240" s="24"/>
      <c r="RA240" s="24"/>
      <c r="RB240" s="24"/>
      <c r="RC240" s="24"/>
      <c r="RD240" s="24"/>
      <c r="RE240" s="24"/>
      <c r="RF240" s="24"/>
      <c r="RG240" s="24"/>
      <c r="RH240" s="24"/>
      <c r="RI240" s="24"/>
      <c r="RJ240" s="24"/>
      <c r="RK240" s="24"/>
      <c r="RL240" s="24"/>
      <c r="RM240" s="24"/>
      <c r="RN240" s="24"/>
      <c r="RO240" s="24"/>
      <c r="RP240" s="24"/>
      <c r="RQ240" s="24"/>
      <c r="RR240" s="24"/>
      <c r="RS240" s="24"/>
      <c r="RT240" s="24"/>
      <c r="RU240" s="24"/>
      <c r="RV240" s="24"/>
      <c r="RW240" s="24"/>
      <c r="RX240" s="24"/>
      <c r="RY240" s="24"/>
      <c r="RZ240" s="24"/>
      <c r="SA240" s="24"/>
      <c r="SB240" s="24"/>
      <c r="SC240" s="24"/>
      <c r="SD240" s="24"/>
      <c r="SE240" s="24"/>
      <c r="SF240" s="24"/>
      <c r="SG240" s="24"/>
      <c r="SH240" s="24"/>
      <c r="SI240" s="24"/>
      <c r="SJ240" s="24"/>
      <c r="SK240" s="24"/>
      <c r="SL240" s="24"/>
      <c r="SM240" s="24"/>
      <c r="SN240" s="24"/>
      <c r="SO240" s="24"/>
      <c r="SP240" s="24"/>
      <c r="SQ240" s="24"/>
      <c r="SR240" s="24"/>
      <c r="SS240" s="24"/>
      <c r="ST240" s="24"/>
      <c r="SU240" s="24"/>
      <c r="SV240" s="24"/>
      <c r="SW240" s="24"/>
      <c r="SX240" s="24"/>
      <c r="SY240" s="24"/>
      <c r="SZ240" s="24"/>
      <c r="TA240" s="24"/>
      <c r="TB240" s="24"/>
      <c r="TC240" s="24"/>
      <c r="TD240" s="24"/>
      <c r="TE240" s="24"/>
      <c r="TF240" s="24"/>
      <c r="TG240" s="24"/>
      <c r="TH240" s="24"/>
      <c r="TI240" s="24"/>
      <c r="TJ240" s="24"/>
      <c r="TK240" s="24"/>
      <c r="TL240" s="24"/>
      <c r="TM240" s="24"/>
      <c r="TN240" s="24"/>
      <c r="TO240" s="24"/>
      <c r="TP240" s="24"/>
      <c r="TQ240" s="24"/>
      <c r="TR240" s="24"/>
      <c r="TS240" s="24"/>
      <c r="TT240" s="24"/>
      <c r="TU240" s="24"/>
      <c r="TV240" s="24"/>
      <c r="TW240" s="24"/>
      <c r="TX240" s="24"/>
      <c r="TY240" s="24"/>
      <c r="TZ240" s="24"/>
      <c r="UA240" s="24"/>
      <c r="UB240" s="24"/>
      <c r="UC240" s="24"/>
      <c r="UD240" s="24"/>
      <c r="UE240" s="24"/>
      <c r="UF240" s="24"/>
      <c r="UG240" s="24"/>
      <c r="UH240" s="24"/>
      <c r="UI240" s="24"/>
      <c r="UJ240" s="24"/>
      <c r="UK240" s="24"/>
      <c r="UL240" s="24"/>
      <c r="UM240" s="24"/>
      <c r="UN240" s="24"/>
      <c r="UO240" s="24"/>
      <c r="UP240" s="24"/>
      <c r="UQ240" s="24"/>
      <c r="UR240" s="24"/>
      <c r="US240" s="24"/>
      <c r="UT240" s="24"/>
      <c r="UU240" s="24"/>
      <c r="UV240" s="24"/>
      <c r="UW240" s="24"/>
      <c r="UX240" s="24"/>
      <c r="UY240" s="24"/>
      <c r="UZ240" s="24"/>
      <c r="VA240" s="24"/>
      <c r="VB240" s="24"/>
      <c r="VC240" s="24"/>
      <c r="VD240" s="24"/>
      <c r="VE240" s="24"/>
      <c r="VF240" s="24"/>
      <c r="VG240" s="24"/>
      <c r="VH240" s="24"/>
      <c r="VI240" s="24"/>
      <c r="VJ240" s="24"/>
      <c r="VK240" s="24"/>
      <c r="VL240" s="24"/>
      <c r="VM240" s="24"/>
      <c r="VN240" s="24"/>
      <c r="VO240" s="24"/>
      <c r="VP240" s="24"/>
      <c r="VQ240" s="24"/>
      <c r="VR240" s="24"/>
      <c r="VS240" s="24"/>
      <c r="VT240" s="24"/>
      <c r="VU240" s="24"/>
      <c r="VV240" s="24"/>
      <c r="VW240" s="24"/>
      <c r="VX240" s="24"/>
      <c r="VY240" s="24"/>
      <c r="VZ240" s="24"/>
      <c r="WA240" s="24"/>
      <c r="WB240" s="24"/>
      <c r="WC240" s="24"/>
      <c r="WD240" s="24"/>
      <c r="WE240" s="24"/>
      <c r="WF240" s="24"/>
      <c r="WG240" s="24"/>
      <c r="WH240" s="24"/>
      <c r="WI240" s="24"/>
      <c r="WJ240" s="24"/>
      <c r="WK240" s="24"/>
      <c r="WL240" s="24"/>
      <c r="WM240" s="24"/>
      <c r="WN240" s="24"/>
      <c r="WO240" s="24"/>
      <c r="WP240" s="24"/>
      <c r="WQ240" s="24"/>
      <c r="WR240" s="24"/>
      <c r="WS240" s="24"/>
      <c r="WT240" s="24"/>
      <c r="WU240" s="24"/>
      <c r="WV240" s="24"/>
      <c r="WW240" s="24"/>
      <c r="WX240" s="24"/>
      <c r="WY240" s="24"/>
      <c r="WZ240" s="24"/>
      <c r="XA240" s="24"/>
      <c r="XB240" s="24"/>
      <c r="XC240" s="24"/>
      <c r="XD240" s="24"/>
      <c r="XE240" s="24"/>
      <c r="XF240" s="24"/>
      <c r="XG240" s="24"/>
      <c r="XH240" s="24"/>
      <c r="XI240" s="24"/>
      <c r="XJ240" s="24"/>
      <c r="XK240" s="24"/>
      <c r="XL240" s="24"/>
      <c r="XM240" s="24"/>
      <c r="XN240" s="24"/>
      <c r="XO240" s="24"/>
      <c r="XP240" s="24"/>
      <c r="XQ240" s="24"/>
      <c r="XR240" s="24"/>
      <c r="XS240" s="24"/>
      <c r="XT240" s="24"/>
      <c r="XU240" s="24"/>
      <c r="XV240" s="24"/>
      <c r="XW240" s="24"/>
      <c r="XX240" s="24"/>
      <c r="XY240" s="24"/>
      <c r="XZ240" s="24"/>
      <c r="YA240" s="24"/>
      <c r="YB240" s="24"/>
      <c r="YC240" s="24"/>
      <c r="YD240" s="24"/>
      <c r="YE240" s="24"/>
      <c r="YF240" s="24"/>
      <c r="YG240" s="24"/>
      <c r="YH240" s="24"/>
      <c r="YI240" s="24"/>
      <c r="YJ240" s="24"/>
      <c r="YK240" s="24"/>
      <c r="YL240" s="24"/>
      <c r="YM240" s="24"/>
      <c r="YN240" s="24"/>
      <c r="YO240" s="24"/>
      <c r="YP240" s="24"/>
      <c r="YQ240" s="24"/>
      <c r="YR240" s="24"/>
      <c r="YS240" s="24"/>
      <c r="YT240" s="24"/>
      <c r="YU240" s="24"/>
      <c r="YV240" s="24"/>
      <c r="YW240" s="24"/>
      <c r="YX240" s="24"/>
      <c r="YY240" s="24"/>
      <c r="YZ240" s="24"/>
      <c r="ZA240" s="24"/>
      <c r="ZB240" s="24"/>
      <c r="ZC240" s="24"/>
      <c r="ZD240" s="24"/>
      <c r="ZE240" s="24"/>
      <c r="ZF240" s="24"/>
      <c r="ZG240" s="24"/>
      <c r="ZH240" s="24"/>
      <c r="ZI240" s="24"/>
      <c r="ZJ240" s="24"/>
      <c r="ZK240" s="24"/>
      <c r="ZL240" s="24"/>
      <c r="ZM240" s="24"/>
      <c r="ZN240" s="24"/>
      <c r="ZO240" s="24"/>
      <c r="ZP240" s="24"/>
      <c r="ZQ240" s="24"/>
      <c r="ZR240" s="24"/>
      <c r="ZS240" s="24"/>
      <c r="ZT240" s="24"/>
      <c r="ZU240" s="24"/>
      <c r="ZV240" s="24"/>
      <c r="ZW240" s="24"/>
      <c r="ZX240" s="24"/>
      <c r="ZY240" s="24"/>
      <c r="ZZ240" s="24"/>
      <c r="AAA240" s="24"/>
      <c r="AAB240" s="24"/>
      <c r="AAC240" s="24"/>
      <c r="AAD240" s="24"/>
      <c r="AAE240" s="24"/>
      <c r="AAF240" s="24"/>
      <c r="AAG240" s="24"/>
      <c r="AAH240" s="24"/>
      <c r="AAI240" s="24"/>
      <c r="AAJ240" s="24"/>
      <c r="AAK240" s="24"/>
      <c r="AAL240" s="24"/>
      <c r="AAM240" s="24"/>
      <c r="AAN240" s="24"/>
      <c r="AAO240" s="24"/>
      <c r="AAP240" s="24"/>
      <c r="AAQ240" s="24"/>
      <c r="AAR240" s="24"/>
      <c r="AAS240" s="24"/>
      <c r="AAT240" s="24"/>
      <c r="AAU240" s="24"/>
      <c r="AAV240" s="24"/>
      <c r="AAW240" s="24"/>
      <c r="AAX240" s="24"/>
      <c r="AAY240" s="24"/>
      <c r="AAZ240" s="24"/>
      <c r="ABA240" s="24"/>
      <c r="ABB240" s="24"/>
      <c r="ABC240" s="24"/>
      <c r="ABD240" s="24"/>
      <c r="ABE240" s="24"/>
      <c r="ABF240" s="24"/>
      <c r="ABG240" s="24"/>
      <c r="ABH240" s="24"/>
      <c r="ABI240" s="24"/>
      <c r="ABJ240" s="24"/>
      <c r="ABK240" s="24"/>
      <c r="ABL240" s="24"/>
      <c r="ABM240" s="24"/>
      <c r="ABN240" s="24"/>
      <c r="ABO240" s="24"/>
      <c r="ABP240" s="24"/>
      <c r="ABQ240" s="24"/>
      <c r="ABR240" s="24"/>
      <c r="ABS240" s="24"/>
      <c r="ABT240" s="24"/>
      <c r="ABU240" s="24"/>
      <c r="ABV240" s="24"/>
      <c r="ABW240" s="24"/>
      <c r="ABX240" s="24"/>
      <c r="ABY240" s="24"/>
      <c r="ABZ240" s="24"/>
      <c r="ACA240" s="24"/>
      <c r="ACB240" s="24"/>
      <c r="ACC240" s="24"/>
      <c r="ACD240" s="24"/>
      <c r="ACE240" s="24"/>
      <c r="ACF240" s="24"/>
      <c r="ACG240" s="24"/>
      <c r="ACH240" s="24"/>
      <c r="ACI240" s="24"/>
      <c r="ACJ240" s="24"/>
      <c r="ACK240" s="24"/>
      <c r="ACL240" s="24"/>
      <c r="ACM240" s="24"/>
      <c r="ACN240" s="24"/>
      <c r="ACO240" s="24"/>
      <c r="ACP240" s="24"/>
      <c r="ACQ240" s="24"/>
      <c r="ACR240" s="24"/>
      <c r="ACS240" s="24"/>
      <c r="ACT240" s="24"/>
      <c r="ACU240" s="24"/>
      <c r="ACV240" s="24"/>
      <c r="ACW240" s="24"/>
      <c r="ACX240" s="24"/>
      <c r="ACY240" s="24"/>
      <c r="ACZ240" s="24"/>
      <c r="ADA240" s="24"/>
      <c r="ADB240" s="24"/>
      <c r="ADC240" s="24"/>
      <c r="ADD240" s="24"/>
      <c r="ADE240" s="24"/>
      <c r="ADF240" s="24"/>
      <c r="ADG240" s="24"/>
      <c r="ADH240" s="24"/>
      <c r="ADI240" s="24"/>
      <c r="ADJ240" s="24"/>
      <c r="ADK240" s="24"/>
      <c r="ADL240" s="24"/>
      <c r="ADM240" s="24"/>
      <c r="ADN240" s="24"/>
      <c r="ADO240" s="24"/>
      <c r="ADP240" s="24"/>
      <c r="ADQ240" s="24"/>
      <c r="ADR240" s="24"/>
      <c r="ADS240" s="24"/>
      <c r="ADT240" s="24"/>
      <c r="ADU240" s="24"/>
      <c r="ADV240" s="24"/>
      <c r="ADW240" s="24"/>
      <c r="ADX240" s="24"/>
      <c r="ADY240" s="24"/>
      <c r="ADZ240" s="24"/>
      <c r="AEA240" s="24"/>
      <c r="AEB240" s="24"/>
      <c r="AEC240" s="24"/>
      <c r="AED240" s="24"/>
      <c r="AEE240" s="24"/>
      <c r="AEF240" s="24"/>
      <c r="AEG240" s="24"/>
      <c r="AEH240" s="24"/>
      <c r="AEI240" s="24"/>
      <c r="AEJ240" s="24"/>
      <c r="AEK240" s="24"/>
      <c r="AEL240" s="24"/>
      <c r="AEM240" s="24"/>
      <c r="AEN240" s="24"/>
      <c r="AEO240" s="24"/>
      <c r="AEP240" s="24"/>
      <c r="AEQ240" s="24"/>
      <c r="AER240" s="24"/>
      <c r="AES240" s="24"/>
      <c r="AET240" s="24"/>
      <c r="AEU240" s="24"/>
      <c r="AEV240" s="24"/>
      <c r="AEW240" s="24"/>
      <c r="AEX240" s="24"/>
      <c r="AEY240" s="24"/>
      <c r="AEZ240" s="24"/>
      <c r="AFA240" s="24"/>
      <c r="AFB240" s="24"/>
      <c r="AFC240" s="24"/>
      <c r="AFD240" s="24"/>
      <c r="AFE240" s="24"/>
      <c r="AFF240" s="24"/>
      <c r="AFG240" s="24"/>
      <c r="AFH240" s="24"/>
      <c r="AFI240" s="24"/>
      <c r="AFJ240" s="24"/>
      <c r="AFK240" s="24"/>
      <c r="AFL240" s="24"/>
      <c r="AFM240" s="24"/>
      <c r="AFN240" s="24"/>
      <c r="AFO240" s="24"/>
      <c r="AFP240" s="24"/>
      <c r="AFQ240" s="24"/>
      <c r="AFR240" s="24"/>
      <c r="AFS240" s="24"/>
      <c r="AFT240" s="24"/>
      <c r="AFU240" s="24"/>
      <c r="AFV240" s="24"/>
      <c r="AFW240" s="24"/>
      <c r="AFX240" s="24"/>
      <c r="AFY240" s="24"/>
      <c r="AFZ240" s="24"/>
      <c r="AGA240" s="24"/>
      <c r="AGB240" s="24"/>
      <c r="AGC240" s="24"/>
      <c r="AGD240" s="24"/>
      <c r="AGE240" s="24"/>
      <c r="AGF240" s="24"/>
      <c r="AGG240" s="24"/>
      <c r="AGH240" s="24"/>
      <c r="AGI240" s="24"/>
      <c r="AGJ240" s="24"/>
      <c r="AGK240" s="24"/>
      <c r="AGL240" s="24"/>
      <c r="AGM240" s="24"/>
      <c r="AGN240" s="24"/>
      <c r="AGO240" s="24"/>
      <c r="AGP240" s="24"/>
      <c r="AGQ240" s="24"/>
      <c r="AGR240" s="24"/>
      <c r="AGS240" s="24"/>
      <c r="AGT240" s="24"/>
      <c r="AGU240" s="24"/>
      <c r="AGV240" s="24"/>
      <c r="AGW240" s="24"/>
      <c r="AGX240" s="24"/>
      <c r="AGY240" s="24"/>
      <c r="AGZ240" s="24"/>
      <c r="AHA240" s="24"/>
      <c r="AHB240" s="24"/>
      <c r="AHC240" s="24"/>
      <c r="AHD240" s="24"/>
      <c r="AHE240" s="24"/>
      <c r="AHF240" s="24"/>
      <c r="AHG240" s="24"/>
      <c r="AHH240" s="24"/>
      <c r="AHI240" s="24"/>
      <c r="AHJ240" s="24"/>
      <c r="AHK240" s="24"/>
      <c r="AHL240" s="24"/>
      <c r="AHM240" s="24"/>
      <c r="AHN240" s="24"/>
      <c r="AHO240" s="24"/>
      <c r="AHP240" s="24"/>
      <c r="AHQ240" s="24"/>
      <c r="AHR240" s="24"/>
      <c r="AHS240" s="24"/>
      <c r="AHT240" s="24"/>
      <c r="AHU240" s="24"/>
      <c r="AHV240" s="24"/>
      <c r="AHW240" s="24"/>
      <c r="AHX240" s="24"/>
      <c r="AHY240" s="24"/>
      <c r="AHZ240" s="24"/>
      <c r="AIA240" s="24"/>
      <c r="AIB240" s="24"/>
      <c r="AIC240" s="24"/>
      <c r="AID240" s="24"/>
      <c r="AIE240" s="24"/>
      <c r="AIF240" s="24"/>
      <c r="AIG240" s="24"/>
      <c r="AIH240" s="24"/>
      <c r="AII240" s="24"/>
      <c r="AIJ240" s="24"/>
      <c r="AIK240" s="24"/>
      <c r="AIL240" s="24"/>
      <c r="AIM240" s="24"/>
      <c r="AIN240" s="24"/>
      <c r="AIO240" s="24"/>
      <c r="AIP240" s="24"/>
      <c r="AIQ240" s="24"/>
      <c r="AIR240" s="24"/>
      <c r="AIS240" s="24"/>
      <c r="AIT240" s="24"/>
      <c r="AIU240" s="24"/>
      <c r="AIV240" s="24"/>
      <c r="AIW240" s="24"/>
      <c r="AIX240" s="24"/>
      <c r="AIY240" s="24"/>
      <c r="AIZ240" s="24"/>
      <c r="AJA240" s="24"/>
      <c r="AJB240" s="24"/>
      <c r="AJC240" s="24"/>
      <c r="AJD240" s="24"/>
      <c r="AJE240" s="24"/>
      <c r="AJF240" s="24"/>
      <c r="AJG240" s="24"/>
      <c r="AJH240" s="24"/>
      <c r="AJI240" s="24"/>
      <c r="AJJ240" s="24"/>
      <c r="AJK240" s="24"/>
      <c r="AJL240" s="24"/>
      <c r="AJM240" s="24"/>
      <c r="AJN240" s="24"/>
      <c r="AJO240" s="24"/>
      <c r="AJP240" s="24"/>
      <c r="AJQ240" s="24"/>
      <c r="AJR240" s="24"/>
      <c r="AJS240" s="24"/>
      <c r="AJT240" s="24"/>
      <c r="AJU240" s="24"/>
      <c r="AJV240" s="24"/>
      <c r="AJW240" s="24"/>
      <c r="AJX240" s="24"/>
      <c r="AJY240" s="24"/>
      <c r="AJZ240" s="24"/>
      <c r="AKA240" s="24"/>
      <c r="AKB240" s="24"/>
      <c r="AKC240" s="24"/>
      <c r="AKD240" s="24"/>
      <c r="AKE240" s="24"/>
      <c r="AKF240" s="24"/>
      <c r="AKG240" s="24"/>
      <c r="AKH240" s="24"/>
      <c r="AKI240" s="24"/>
      <c r="AKJ240" s="24"/>
      <c r="AKK240" s="24"/>
      <c r="AKL240" s="24"/>
      <c r="AKM240" s="24"/>
      <c r="AKN240" s="24"/>
      <c r="AKO240" s="24"/>
      <c r="AKP240" s="24"/>
      <c r="AKQ240" s="24"/>
      <c r="AKR240" s="24"/>
      <c r="AKS240" s="24"/>
      <c r="AKT240" s="24"/>
      <c r="AKU240" s="24"/>
      <c r="AKV240" s="24"/>
      <c r="AKW240" s="24"/>
      <c r="AKX240" s="24"/>
      <c r="AKY240" s="24"/>
      <c r="AKZ240" s="24"/>
      <c r="ALA240" s="24"/>
      <c r="ALB240" s="24"/>
      <c r="ALC240" s="24"/>
      <c r="ALD240" s="24"/>
      <c r="ALE240" s="24"/>
      <c r="ALF240" s="24"/>
      <c r="ALG240" s="24"/>
      <c r="ALH240" s="24"/>
      <c r="ALI240" s="24"/>
      <c r="ALJ240" s="24"/>
      <c r="ALK240" s="24"/>
      <c r="ALL240" s="24"/>
      <c r="ALM240" s="24"/>
      <c r="ALN240" s="24"/>
      <c r="ALO240" s="24"/>
      <c r="ALP240" s="24"/>
      <c r="ALQ240" s="24"/>
      <c r="ALR240" s="24"/>
      <c r="ALS240" s="24"/>
      <c r="ALT240" s="24"/>
      <c r="ALU240" s="24"/>
      <c r="ALV240" s="24"/>
      <c r="ALW240" s="24"/>
      <c r="ALX240" s="24"/>
      <c r="ALY240" s="24"/>
      <c r="ALZ240" s="24"/>
      <c r="AMA240" s="24"/>
      <c r="AMB240" s="24"/>
      <c r="AMC240" s="24"/>
      <c r="AMD240" s="24"/>
      <c r="AME240" s="24"/>
      <c r="AMF240" s="24"/>
      <c r="AMG240" s="24"/>
      <c r="AMH240" s="24"/>
      <c r="AMI240" s="24"/>
      <c r="AMJ240" s="24"/>
      <c r="AMK240" s="24"/>
    </row>
    <row r="241" spans="1:1025" customFormat="1" ht="15" outlineLevel="1" x14ac:dyDescent="0.25">
      <c r="A241" s="25" t="s">
        <v>38</v>
      </c>
      <c r="B241" s="26" t="s">
        <v>20</v>
      </c>
      <c r="C241" s="27"/>
      <c r="D241" s="27"/>
      <c r="E241" s="23" t="str">
        <f t="shared" si="59"/>
        <v/>
      </c>
      <c r="F241" s="27"/>
      <c r="G241" s="27"/>
      <c r="H241" s="23" t="str">
        <f t="shared" si="60"/>
        <v/>
      </c>
      <c r="I241" s="27"/>
      <c r="J241" s="27"/>
      <c r="K241" s="23" t="str">
        <f t="shared" si="61"/>
        <v/>
      </c>
      <c r="L241" s="27"/>
      <c r="M241" s="27"/>
      <c r="N241" s="23" t="str">
        <f t="shared" si="62"/>
        <v/>
      </c>
      <c r="O241" s="27"/>
      <c r="P241" s="27"/>
      <c r="Q241" s="23" t="str">
        <f t="shared" si="63"/>
        <v/>
      </c>
      <c r="R241" s="32"/>
      <c r="S241" s="32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  <c r="HB241" s="24"/>
      <c r="HC241" s="24"/>
      <c r="HD241" s="24"/>
      <c r="HE241" s="24"/>
      <c r="HF241" s="24"/>
      <c r="HG241" s="24"/>
      <c r="HH241" s="24"/>
      <c r="HI241" s="24"/>
      <c r="HJ241" s="24"/>
      <c r="HK241" s="24"/>
      <c r="HL241" s="24"/>
      <c r="HM241" s="24"/>
      <c r="HN241" s="24"/>
      <c r="HO241" s="24"/>
      <c r="HP241" s="24"/>
      <c r="HQ241" s="24"/>
      <c r="HR241" s="24"/>
      <c r="HS241" s="24"/>
      <c r="HT241" s="24"/>
      <c r="HU241" s="24"/>
      <c r="HV241" s="24"/>
      <c r="HW241" s="24"/>
      <c r="HX241" s="24"/>
      <c r="HY241" s="24"/>
      <c r="HZ241" s="24"/>
      <c r="IA241" s="24"/>
      <c r="IB241" s="24"/>
      <c r="IC241" s="24"/>
      <c r="ID241" s="24"/>
      <c r="IE241" s="24"/>
      <c r="IF241" s="24"/>
      <c r="IG241" s="24"/>
      <c r="IH241" s="24"/>
      <c r="II241" s="24"/>
      <c r="IJ241" s="24"/>
      <c r="IK241" s="24"/>
      <c r="IL241" s="24"/>
      <c r="IM241" s="24"/>
      <c r="IN241" s="24"/>
      <c r="IO241" s="24"/>
      <c r="IP241" s="24"/>
      <c r="IQ241" s="24"/>
      <c r="IR241" s="24"/>
      <c r="IS241" s="24"/>
      <c r="IT241" s="24"/>
      <c r="IU241" s="24"/>
      <c r="IV241" s="24"/>
      <c r="IW241" s="24"/>
      <c r="IX241" s="24"/>
      <c r="IY241" s="24"/>
      <c r="IZ241" s="24"/>
      <c r="JA241" s="24"/>
      <c r="JB241" s="24"/>
      <c r="JC241" s="24"/>
      <c r="JD241" s="24"/>
      <c r="JE241" s="24"/>
      <c r="JF241" s="24"/>
      <c r="JG241" s="24"/>
      <c r="JH241" s="24"/>
      <c r="JI241" s="24"/>
      <c r="JJ241" s="24"/>
      <c r="JK241" s="24"/>
      <c r="JL241" s="24"/>
      <c r="JM241" s="24"/>
      <c r="JN241" s="24"/>
      <c r="JO241" s="24"/>
      <c r="JP241" s="24"/>
      <c r="JQ241" s="24"/>
      <c r="JR241" s="24"/>
      <c r="JS241" s="24"/>
      <c r="JT241" s="24"/>
      <c r="JU241" s="24"/>
      <c r="JV241" s="24"/>
      <c r="JW241" s="24"/>
      <c r="JX241" s="24"/>
      <c r="JY241" s="24"/>
      <c r="JZ241" s="24"/>
      <c r="KA241" s="24"/>
      <c r="KB241" s="24"/>
      <c r="KC241" s="24"/>
      <c r="KD241" s="24"/>
      <c r="KE241" s="24"/>
      <c r="KF241" s="24"/>
      <c r="KG241" s="24"/>
      <c r="KH241" s="24"/>
      <c r="KI241" s="24"/>
      <c r="KJ241" s="24"/>
      <c r="KK241" s="24"/>
      <c r="KL241" s="24"/>
      <c r="KM241" s="24"/>
      <c r="KN241" s="24"/>
      <c r="KO241" s="24"/>
      <c r="KP241" s="24"/>
      <c r="KQ241" s="24"/>
      <c r="KR241" s="24"/>
      <c r="KS241" s="24"/>
      <c r="KT241" s="24"/>
      <c r="KU241" s="24"/>
      <c r="KV241" s="24"/>
      <c r="KW241" s="24"/>
      <c r="KX241" s="24"/>
      <c r="KY241" s="24"/>
      <c r="KZ241" s="24"/>
      <c r="LA241" s="24"/>
      <c r="LB241" s="24"/>
      <c r="LC241" s="24"/>
      <c r="LD241" s="24"/>
      <c r="LE241" s="24"/>
      <c r="LF241" s="24"/>
      <c r="LG241" s="24"/>
      <c r="LH241" s="24"/>
      <c r="LI241" s="24"/>
      <c r="LJ241" s="24"/>
      <c r="LK241" s="24"/>
      <c r="LL241" s="24"/>
      <c r="LM241" s="24"/>
      <c r="LN241" s="24"/>
      <c r="LO241" s="24"/>
      <c r="LP241" s="24"/>
      <c r="LQ241" s="24"/>
      <c r="LR241" s="24"/>
      <c r="LS241" s="24"/>
      <c r="LT241" s="24"/>
      <c r="LU241" s="24"/>
      <c r="LV241" s="24"/>
      <c r="LW241" s="24"/>
      <c r="LX241" s="24"/>
      <c r="LY241" s="24"/>
      <c r="LZ241" s="24"/>
      <c r="MA241" s="24"/>
      <c r="MB241" s="24"/>
      <c r="MC241" s="24"/>
      <c r="MD241" s="24"/>
      <c r="ME241" s="24"/>
      <c r="MF241" s="24"/>
      <c r="MG241" s="24"/>
      <c r="MH241" s="24"/>
      <c r="MI241" s="24"/>
      <c r="MJ241" s="24"/>
      <c r="MK241" s="24"/>
      <c r="ML241" s="24"/>
      <c r="MM241" s="24"/>
      <c r="MN241" s="24"/>
      <c r="MO241" s="24"/>
      <c r="MP241" s="24"/>
      <c r="MQ241" s="24"/>
      <c r="MR241" s="24"/>
      <c r="MS241" s="24"/>
      <c r="MT241" s="24"/>
      <c r="MU241" s="24"/>
      <c r="MV241" s="24"/>
      <c r="MW241" s="24"/>
      <c r="MX241" s="24"/>
      <c r="MY241" s="24"/>
      <c r="MZ241" s="24"/>
      <c r="NA241" s="24"/>
      <c r="NB241" s="24"/>
      <c r="NC241" s="24"/>
      <c r="ND241" s="24"/>
      <c r="NE241" s="24"/>
      <c r="NF241" s="24"/>
      <c r="NG241" s="24"/>
      <c r="NH241" s="24"/>
      <c r="NI241" s="24"/>
      <c r="NJ241" s="24"/>
      <c r="NK241" s="24"/>
      <c r="NL241" s="24"/>
      <c r="NM241" s="24"/>
      <c r="NN241" s="24"/>
      <c r="NO241" s="24"/>
      <c r="NP241" s="24"/>
      <c r="NQ241" s="24"/>
      <c r="NR241" s="24"/>
      <c r="NS241" s="24"/>
      <c r="NT241" s="24"/>
      <c r="NU241" s="24"/>
      <c r="NV241" s="24"/>
      <c r="NW241" s="24"/>
      <c r="NX241" s="24"/>
      <c r="NY241" s="24"/>
      <c r="NZ241" s="24"/>
      <c r="OA241" s="24"/>
      <c r="OB241" s="24"/>
      <c r="OC241" s="24"/>
      <c r="OD241" s="24"/>
      <c r="OE241" s="24"/>
      <c r="OF241" s="24"/>
      <c r="OG241" s="24"/>
      <c r="OH241" s="24"/>
      <c r="OI241" s="24"/>
      <c r="OJ241" s="24"/>
      <c r="OK241" s="24"/>
      <c r="OL241" s="24"/>
      <c r="OM241" s="24"/>
      <c r="ON241" s="24"/>
      <c r="OO241" s="24"/>
      <c r="OP241" s="24"/>
      <c r="OQ241" s="24"/>
      <c r="OR241" s="24"/>
      <c r="OS241" s="24"/>
      <c r="OT241" s="24"/>
      <c r="OU241" s="24"/>
      <c r="OV241" s="24"/>
      <c r="OW241" s="24"/>
      <c r="OX241" s="24"/>
      <c r="OY241" s="24"/>
      <c r="OZ241" s="24"/>
      <c r="PA241" s="24"/>
      <c r="PB241" s="24"/>
      <c r="PC241" s="24"/>
      <c r="PD241" s="24"/>
      <c r="PE241" s="24"/>
      <c r="PF241" s="24"/>
      <c r="PG241" s="24"/>
      <c r="PH241" s="24"/>
      <c r="PI241" s="24"/>
      <c r="PJ241" s="24"/>
      <c r="PK241" s="24"/>
      <c r="PL241" s="24"/>
      <c r="PM241" s="24"/>
      <c r="PN241" s="24"/>
      <c r="PO241" s="24"/>
      <c r="PP241" s="24"/>
      <c r="PQ241" s="24"/>
      <c r="PR241" s="24"/>
      <c r="PS241" s="24"/>
      <c r="PT241" s="24"/>
      <c r="PU241" s="24"/>
      <c r="PV241" s="24"/>
      <c r="PW241" s="24"/>
      <c r="PX241" s="24"/>
      <c r="PY241" s="24"/>
      <c r="PZ241" s="24"/>
      <c r="QA241" s="24"/>
      <c r="QB241" s="24"/>
      <c r="QC241" s="24"/>
      <c r="QD241" s="24"/>
      <c r="QE241" s="24"/>
      <c r="QF241" s="24"/>
      <c r="QG241" s="24"/>
      <c r="QH241" s="24"/>
      <c r="QI241" s="24"/>
      <c r="QJ241" s="24"/>
      <c r="QK241" s="24"/>
      <c r="QL241" s="24"/>
      <c r="QM241" s="24"/>
      <c r="QN241" s="24"/>
      <c r="QO241" s="24"/>
      <c r="QP241" s="24"/>
      <c r="QQ241" s="24"/>
      <c r="QR241" s="24"/>
      <c r="QS241" s="24"/>
      <c r="QT241" s="24"/>
      <c r="QU241" s="24"/>
      <c r="QV241" s="24"/>
      <c r="QW241" s="24"/>
      <c r="QX241" s="24"/>
      <c r="QY241" s="24"/>
      <c r="QZ241" s="24"/>
      <c r="RA241" s="24"/>
      <c r="RB241" s="24"/>
      <c r="RC241" s="24"/>
      <c r="RD241" s="24"/>
      <c r="RE241" s="24"/>
      <c r="RF241" s="24"/>
      <c r="RG241" s="24"/>
      <c r="RH241" s="24"/>
      <c r="RI241" s="24"/>
      <c r="RJ241" s="24"/>
      <c r="RK241" s="24"/>
      <c r="RL241" s="24"/>
      <c r="RM241" s="24"/>
      <c r="RN241" s="24"/>
      <c r="RO241" s="24"/>
      <c r="RP241" s="24"/>
      <c r="RQ241" s="24"/>
      <c r="RR241" s="24"/>
      <c r="RS241" s="24"/>
      <c r="RT241" s="24"/>
      <c r="RU241" s="24"/>
      <c r="RV241" s="24"/>
      <c r="RW241" s="24"/>
      <c r="RX241" s="24"/>
      <c r="RY241" s="24"/>
      <c r="RZ241" s="24"/>
      <c r="SA241" s="24"/>
      <c r="SB241" s="24"/>
      <c r="SC241" s="24"/>
      <c r="SD241" s="24"/>
      <c r="SE241" s="24"/>
      <c r="SF241" s="24"/>
      <c r="SG241" s="24"/>
      <c r="SH241" s="24"/>
      <c r="SI241" s="24"/>
      <c r="SJ241" s="24"/>
      <c r="SK241" s="24"/>
      <c r="SL241" s="24"/>
      <c r="SM241" s="24"/>
      <c r="SN241" s="24"/>
      <c r="SO241" s="24"/>
      <c r="SP241" s="24"/>
      <c r="SQ241" s="24"/>
      <c r="SR241" s="24"/>
      <c r="SS241" s="24"/>
      <c r="ST241" s="24"/>
      <c r="SU241" s="24"/>
      <c r="SV241" s="24"/>
      <c r="SW241" s="24"/>
      <c r="SX241" s="24"/>
      <c r="SY241" s="24"/>
      <c r="SZ241" s="24"/>
      <c r="TA241" s="24"/>
      <c r="TB241" s="24"/>
      <c r="TC241" s="24"/>
      <c r="TD241" s="24"/>
      <c r="TE241" s="24"/>
      <c r="TF241" s="24"/>
      <c r="TG241" s="24"/>
      <c r="TH241" s="24"/>
      <c r="TI241" s="24"/>
      <c r="TJ241" s="24"/>
      <c r="TK241" s="24"/>
      <c r="TL241" s="24"/>
      <c r="TM241" s="24"/>
      <c r="TN241" s="24"/>
      <c r="TO241" s="24"/>
      <c r="TP241" s="24"/>
      <c r="TQ241" s="24"/>
      <c r="TR241" s="24"/>
      <c r="TS241" s="24"/>
      <c r="TT241" s="24"/>
      <c r="TU241" s="24"/>
      <c r="TV241" s="24"/>
      <c r="TW241" s="24"/>
      <c r="TX241" s="24"/>
      <c r="TY241" s="24"/>
      <c r="TZ241" s="24"/>
      <c r="UA241" s="24"/>
      <c r="UB241" s="24"/>
      <c r="UC241" s="24"/>
      <c r="UD241" s="24"/>
      <c r="UE241" s="24"/>
      <c r="UF241" s="24"/>
      <c r="UG241" s="24"/>
      <c r="UH241" s="24"/>
      <c r="UI241" s="24"/>
      <c r="UJ241" s="24"/>
      <c r="UK241" s="24"/>
      <c r="UL241" s="24"/>
      <c r="UM241" s="24"/>
      <c r="UN241" s="24"/>
      <c r="UO241" s="24"/>
      <c r="UP241" s="24"/>
      <c r="UQ241" s="24"/>
      <c r="UR241" s="24"/>
      <c r="US241" s="24"/>
      <c r="UT241" s="24"/>
      <c r="UU241" s="24"/>
      <c r="UV241" s="24"/>
      <c r="UW241" s="24"/>
      <c r="UX241" s="24"/>
      <c r="UY241" s="24"/>
      <c r="UZ241" s="24"/>
      <c r="VA241" s="24"/>
      <c r="VB241" s="24"/>
      <c r="VC241" s="24"/>
      <c r="VD241" s="24"/>
      <c r="VE241" s="24"/>
      <c r="VF241" s="24"/>
      <c r="VG241" s="24"/>
      <c r="VH241" s="24"/>
      <c r="VI241" s="24"/>
      <c r="VJ241" s="24"/>
      <c r="VK241" s="24"/>
      <c r="VL241" s="24"/>
      <c r="VM241" s="24"/>
      <c r="VN241" s="24"/>
      <c r="VO241" s="24"/>
      <c r="VP241" s="24"/>
      <c r="VQ241" s="24"/>
      <c r="VR241" s="24"/>
      <c r="VS241" s="24"/>
      <c r="VT241" s="24"/>
      <c r="VU241" s="24"/>
      <c r="VV241" s="24"/>
      <c r="VW241" s="24"/>
      <c r="VX241" s="24"/>
      <c r="VY241" s="24"/>
      <c r="VZ241" s="24"/>
      <c r="WA241" s="24"/>
      <c r="WB241" s="24"/>
      <c r="WC241" s="24"/>
      <c r="WD241" s="24"/>
      <c r="WE241" s="24"/>
      <c r="WF241" s="24"/>
      <c r="WG241" s="24"/>
      <c r="WH241" s="24"/>
      <c r="WI241" s="24"/>
      <c r="WJ241" s="24"/>
      <c r="WK241" s="24"/>
      <c r="WL241" s="24"/>
      <c r="WM241" s="24"/>
      <c r="WN241" s="24"/>
      <c r="WO241" s="24"/>
      <c r="WP241" s="24"/>
      <c r="WQ241" s="24"/>
      <c r="WR241" s="24"/>
      <c r="WS241" s="24"/>
      <c r="WT241" s="24"/>
      <c r="WU241" s="24"/>
      <c r="WV241" s="24"/>
      <c r="WW241" s="24"/>
      <c r="WX241" s="24"/>
      <c r="WY241" s="24"/>
      <c r="WZ241" s="24"/>
      <c r="XA241" s="24"/>
      <c r="XB241" s="24"/>
      <c r="XC241" s="24"/>
      <c r="XD241" s="24"/>
      <c r="XE241" s="24"/>
      <c r="XF241" s="24"/>
      <c r="XG241" s="24"/>
      <c r="XH241" s="24"/>
      <c r="XI241" s="24"/>
      <c r="XJ241" s="24"/>
      <c r="XK241" s="24"/>
      <c r="XL241" s="24"/>
      <c r="XM241" s="24"/>
      <c r="XN241" s="24"/>
      <c r="XO241" s="24"/>
      <c r="XP241" s="24"/>
      <c r="XQ241" s="24"/>
      <c r="XR241" s="24"/>
      <c r="XS241" s="24"/>
      <c r="XT241" s="24"/>
      <c r="XU241" s="24"/>
      <c r="XV241" s="24"/>
      <c r="XW241" s="24"/>
      <c r="XX241" s="24"/>
      <c r="XY241" s="24"/>
      <c r="XZ241" s="24"/>
      <c r="YA241" s="24"/>
      <c r="YB241" s="24"/>
      <c r="YC241" s="24"/>
      <c r="YD241" s="24"/>
      <c r="YE241" s="24"/>
      <c r="YF241" s="24"/>
      <c r="YG241" s="24"/>
      <c r="YH241" s="24"/>
      <c r="YI241" s="24"/>
      <c r="YJ241" s="24"/>
      <c r="YK241" s="24"/>
      <c r="YL241" s="24"/>
      <c r="YM241" s="24"/>
      <c r="YN241" s="24"/>
      <c r="YO241" s="24"/>
      <c r="YP241" s="24"/>
      <c r="YQ241" s="24"/>
      <c r="YR241" s="24"/>
      <c r="YS241" s="24"/>
      <c r="YT241" s="24"/>
      <c r="YU241" s="24"/>
      <c r="YV241" s="24"/>
      <c r="YW241" s="24"/>
      <c r="YX241" s="24"/>
      <c r="YY241" s="24"/>
      <c r="YZ241" s="24"/>
      <c r="ZA241" s="24"/>
      <c r="ZB241" s="24"/>
      <c r="ZC241" s="24"/>
      <c r="ZD241" s="24"/>
      <c r="ZE241" s="24"/>
      <c r="ZF241" s="24"/>
      <c r="ZG241" s="24"/>
      <c r="ZH241" s="24"/>
      <c r="ZI241" s="24"/>
      <c r="ZJ241" s="24"/>
      <c r="ZK241" s="24"/>
      <c r="ZL241" s="24"/>
      <c r="ZM241" s="24"/>
      <c r="ZN241" s="24"/>
      <c r="ZO241" s="24"/>
      <c r="ZP241" s="24"/>
      <c r="ZQ241" s="24"/>
      <c r="ZR241" s="24"/>
      <c r="ZS241" s="24"/>
      <c r="ZT241" s="24"/>
      <c r="ZU241" s="24"/>
      <c r="ZV241" s="24"/>
      <c r="ZW241" s="24"/>
      <c r="ZX241" s="24"/>
      <c r="ZY241" s="24"/>
      <c r="ZZ241" s="24"/>
      <c r="AAA241" s="24"/>
      <c r="AAB241" s="24"/>
      <c r="AAC241" s="24"/>
      <c r="AAD241" s="24"/>
      <c r="AAE241" s="24"/>
      <c r="AAF241" s="24"/>
      <c r="AAG241" s="24"/>
      <c r="AAH241" s="24"/>
      <c r="AAI241" s="24"/>
      <c r="AAJ241" s="24"/>
      <c r="AAK241" s="24"/>
      <c r="AAL241" s="24"/>
      <c r="AAM241" s="24"/>
      <c r="AAN241" s="24"/>
      <c r="AAO241" s="24"/>
      <c r="AAP241" s="24"/>
      <c r="AAQ241" s="24"/>
      <c r="AAR241" s="24"/>
      <c r="AAS241" s="24"/>
      <c r="AAT241" s="24"/>
      <c r="AAU241" s="24"/>
      <c r="AAV241" s="24"/>
      <c r="AAW241" s="24"/>
      <c r="AAX241" s="24"/>
      <c r="AAY241" s="24"/>
      <c r="AAZ241" s="24"/>
      <c r="ABA241" s="24"/>
      <c r="ABB241" s="24"/>
      <c r="ABC241" s="24"/>
      <c r="ABD241" s="24"/>
      <c r="ABE241" s="24"/>
      <c r="ABF241" s="24"/>
      <c r="ABG241" s="24"/>
      <c r="ABH241" s="24"/>
      <c r="ABI241" s="24"/>
      <c r="ABJ241" s="24"/>
      <c r="ABK241" s="24"/>
      <c r="ABL241" s="24"/>
      <c r="ABM241" s="24"/>
      <c r="ABN241" s="24"/>
      <c r="ABO241" s="24"/>
      <c r="ABP241" s="24"/>
      <c r="ABQ241" s="24"/>
      <c r="ABR241" s="24"/>
      <c r="ABS241" s="24"/>
      <c r="ABT241" s="24"/>
      <c r="ABU241" s="24"/>
      <c r="ABV241" s="24"/>
      <c r="ABW241" s="24"/>
      <c r="ABX241" s="24"/>
      <c r="ABY241" s="24"/>
      <c r="ABZ241" s="24"/>
      <c r="ACA241" s="24"/>
      <c r="ACB241" s="24"/>
      <c r="ACC241" s="24"/>
      <c r="ACD241" s="24"/>
      <c r="ACE241" s="24"/>
      <c r="ACF241" s="24"/>
      <c r="ACG241" s="24"/>
      <c r="ACH241" s="24"/>
      <c r="ACI241" s="24"/>
      <c r="ACJ241" s="24"/>
      <c r="ACK241" s="24"/>
      <c r="ACL241" s="24"/>
      <c r="ACM241" s="24"/>
      <c r="ACN241" s="24"/>
      <c r="ACO241" s="24"/>
      <c r="ACP241" s="24"/>
      <c r="ACQ241" s="24"/>
      <c r="ACR241" s="24"/>
      <c r="ACS241" s="24"/>
      <c r="ACT241" s="24"/>
      <c r="ACU241" s="24"/>
      <c r="ACV241" s="24"/>
      <c r="ACW241" s="24"/>
      <c r="ACX241" s="24"/>
      <c r="ACY241" s="24"/>
      <c r="ACZ241" s="24"/>
      <c r="ADA241" s="24"/>
      <c r="ADB241" s="24"/>
      <c r="ADC241" s="24"/>
      <c r="ADD241" s="24"/>
      <c r="ADE241" s="24"/>
      <c r="ADF241" s="24"/>
      <c r="ADG241" s="24"/>
      <c r="ADH241" s="24"/>
      <c r="ADI241" s="24"/>
      <c r="ADJ241" s="24"/>
      <c r="ADK241" s="24"/>
      <c r="ADL241" s="24"/>
      <c r="ADM241" s="24"/>
      <c r="ADN241" s="24"/>
      <c r="ADO241" s="24"/>
      <c r="ADP241" s="24"/>
      <c r="ADQ241" s="24"/>
      <c r="ADR241" s="24"/>
      <c r="ADS241" s="24"/>
      <c r="ADT241" s="24"/>
      <c r="ADU241" s="24"/>
      <c r="ADV241" s="24"/>
      <c r="ADW241" s="24"/>
      <c r="ADX241" s="24"/>
      <c r="ADY241" s="24"/>
      <c r="ADZ241" s="24"/>
      <c r="AEA241" s="24"/>
      <c r="AEB241" s="24"/>
      <c r="AEC241" s="24"/>
      <c r="AED241" s="24"/>
      <c r="AEE241" s="24"/>
      <c r="AEF241" s="24"/>
      <c r="AEG241" s="24"/>
      <c r="AEH241" s="24"/>
      <c r="AEI241" s="24"/>
      <c r="AEJ241" s="24"/>
      <c r="AEK241" s="24"/>
      <c r="AEL241" s="24"/>
      <c r="AEM241" s="24"/>
      <c r="AEN241" s="24"/>
      <c r="AEO241" s="24"/>
      <c r="AEP241" s="24"/>
      <c r="AEQ241" s="24"/>
      <c r="AER241" s="24"/>
      <c r="AES241" s="24"/>
      <c r="AET241" s="24"/>
      <c r="AEU241" s="24"/>
      <c r="AEV241" s="24"/>
      <c r="AEW241" s="24"/>
      <c r="AEX241" s="24"/>
      <c r="AEY241" s="24"/>
      <c r="AEZ241" s="24"/>
      <c r="AFA241" s="24"/>
      <c r="AFB241" s="24"/>
      <c r="AFC241" s="24"/>
      <c r="AFD241" s="24"/>
      <c r="AFE241" s="24"/>
      <c r="AFF241" s="24"/>
      <c r="AFG241" s="24"/>
      <c r="AFH241" s="24"/>
      <c r="AFI241" s="24"/>
      <c r="AFJ241" s="24"/>
      <c r="AFK241" s="24"/>
      <c r="AFL241" s="24"/>
      <c r="AFM241" s="24"/>
      <c r="AFN241" s="24"/>
      <c r="AFO241" s="24"/>
      <c r="AFP241" s="24"/>
      <c r="AFQ241" s="24"/>
      <c r="AFR241" s="24"/>
      <c r="AFS241" s="24"/>
      <c r="AFT241" s="24"/>
      <c r="AFU241" s="24"/>
      <c r="AFV241" s="24"/>
      <c r="AFW241" s="24"/>
      <c r="AFX241" s="24"/>
      <c r="AFY241" s="24"/>
      <c r="AFZ241" s="24"/>
      <c r="AGA241" s="24"/>
      <c r="AGB241" s="24"/>
      <c r="AGC241" s="24"/>
      <c r="AGD241" s="24"/>
      <c r="AGE241" s="24"/>
      <c r="AGF241" s="24"/>
      <c r="AGG241" s="24"/>
      <c r="AGH241" s="24"/>
      <c r="AGI241" s="24"/>
      <c r="AGJ241" s="24"/>
      <c r="AGK241" s="24"/>
      <c r="AGL241" s="24"/>
      <c r="AGM241" s="24"/>
      <c r="AGN241" s="24"/>
      <c r="AGO241" s="24"/>
      <c r="AGP241" s="24"/>
      <c r="AGQ241" s="24"/>
      <c r="AGR241" s="24"/>
      <c r="AGS241" s="24"/>
      <c r="AGT241" s="24"/>
      <c r="AGU241" s="24"/>
      <c r="AGV241" s="24"/>
      <c r="AGW241" s="24"/>
      <c r="AGX241" s="24"/>
      <c r="AGY241" s="24"/>
      <c r="AGZ241" s="24"/>
      <c r="AHA241" s="24"/>
      <c r="AHB241" s="24"/>
      <c r="AHC241" s="24"/>
      <c r="AHD241" s="24"/>
      <c r="AHE241" s="24"/>
      <c r="AHF241" s="24"/>
      <c r="AHG241" s="24"/>
      <c r="AHH241" s="24"/>
      <c r="AHI241" s="24"/>
      <c r="AHJ241" s="24"/>
      <c r="AHK241" s="24"/>
      <c r="AHL241" s="24"/>
      <c r="AHM241" s="24"/>
      <c r="AHN241" s="24"/>
      <c r="AHO241" s="24"/>
      <c r="AHP241" s="24"/>
      <c r="AHQ241" s="24"/>
      <c r="AHR241" s="24"/>
      <c r="AHS241" s="24"/>
      <c r="AHT241" s="24"/>
      <c r="AHU241" s="24"/>
      <c r="AHV241" s="24"/>
      <c r="AHW241" s="24"/>
      <c r="AHX241" s="24"/>
      <c r="AHY241" s="24"/>
      <c r="AHZ241" s="24"/>
      <c r="AIA241" s="24"/>
      <c r="AIB241" s="24"/>
      <c r="AIC241" s="24"/>
      <c r="AID241" s="24"/>
      <c r="AIE241" s="24"/>
      <c r="AIF241" s="24"/>
      <c r="AIG241" s="24"/>
      <c r="AIH241" s="24"/>
      <c r="AII241" s="24"/>
      <c r="AIJ241" s="24"/>
      <c r="AIK241" s="24"/>
      <c r="AIL241" s="24"/>
      <c r="AIM241" s="24"/>
      <c r="AIN241" s="24"/>
      <c r="AIO241" s="24"/>
      <c r="AIP241" s="24"/>
      <c r="AIQ241" s="24"/>
      <c r="AIR241" s="24"/>
      <c r="AIS241" s="24"/>
      <c r="AIT241" s="24"/>
      <c r="AIU241" s="24"/>
      <c r="AIV241" s="24"/>
      <c r="AIW241" s="24"/>
      <c r="AIX241" s="24"/>
      <c r="AIY241" s="24"/>
      <c r="AIZ241" s="24"/>
      <c r="AJA241" s="24"/>
      <c r="AJB241" s="24"/>
      <c r="AJC241" s="24"/>
      <c r="AJD241" s="24"/>
      <c r="AJE241" s="24"/>
      <c r="AJF241" s="24"/>
      <c r="AJG241" s="24"/>
      <c r="AJH241" s="24"/>
      <c r="AJI241" s="24"/>
      <c r="AJJ241" s="24"/>
      <c r="AJK241" s="24"/>
      <c r="AJL241" s="24"/>
      <c r="AJM241" s="24"/>
      <c r="AJN241" s="24"/>
      <c r="AJO241" s="24"/>
      <c r="AJP241" s="24"/>
      <c r="AJQ241" s="24"/>
      <c r="AJR241" s="24"/>
      <c r="AJS241" s="24"/>
      <c r="AJT241" s="24"/>
      <c r="AJU241" s="24"/>
      <c r="AJV241" s="24"/>
      <c r="AJW241" s="24"/>
      <c r="AJX241" s="24"/>
      <c r="AJY241" s="24"/>
      <c r="AJZ241" s="24"/>
      <c r="AKA241" s="24"/>
      <c r="AKB241" s="24"/>
      <c r="AKC241" s="24"/>
      <c r="AKD241" s="24"/>
      <c r="AKE241" s="24"/>
      <c r="AKF241" s="24"/>
      <c r="AKG241" s="24"/>
      <c r="AKH241" s="24"/>
      <c r="AKI241" s="24"/>
      <c r="AKJ241" s="24"/>
      <c r="AKK241" s="24"/>
      <c r="AKL241" s="24"/>
      <c r="AKM241" s="24"/>
      <c r="AKN241" s="24"/>
      <c r="AKO241" s="24"/>
      <c r="AKP241" s="24"/>
      <c r="AKQ241" s="24"/>
      <c r="AKR241" s="24"/>
      <c r="AKS241" s="24"/>
      <c r="AKT241" s="24"/>
      <c r="AKU241" s="24"/>
      <c r="AKV241" s="24"/>
      <c r="AKW241" s="24"/>
      <c r="AKX241" s="24"/>
      <c r="AKY241" s="24"/>
      <c r="AKZ241" s="24"/>
      <c r="ALA241" s="24"/>
      <c r="ALB241" s="24"/>
      <c r="ALC241" s="24"/>
      <c r="ALD241" s="24"/>
      <c r="ALE241" s="24"/>
      <c r="ALF241" s="24"/>
      <c r="ALG241" s="24"/>
      <c r="ALH241" s="24"/>
      <c r="ALI241" s="24"/>
      <c r="ALJ241" s="24"/>
      <c r="ALK241" s="24"/>
      <c r="ALL241" s="24"/>
      <c r="ALM241" s="24"/>
      <c r="ALN241" s="24"/>
      <c r="ALO241" s="24"/>
      <c r="ALP241" s="24"/>
      <c r="ALQ241" s="24"/>
      <c r="ALR241" s="24"/>
      <c r="ALS241" s="24"/>
      <c r="ALT241" s="24"/>
      <c r="ALU241" s="24"/>
      <c r="ALV241" s="24"/>
      <c r="ALW241" s="24"/>
      <c r="ALX241" s="24"/>
      <c r="ALY241" s="24"/>
      <c r="ALZ241" s="24"/>
      <c r="AMA241" s="24"/>
      <c r="AMB241" s="24"/>
      <c r="AMC241" s="24"/>
      <c r="AMD241" s="24"/>
      <c r="AME241" s="24"/>
      <c r="AMF241" s="24"/>
      <c r="AMG241" s="24"/>
      <c r="AMH241" s="24"/>
      <c r="AMI241" s="24"/>
      <c r="AMJ241" s="24"/>
      <c r="AMK241" s="24"/>
    </row>
    <row r="242" spans="1:1025" customFormat="1" ht="15" outlineLevel="1" x14ac:dyDescent="0.25">
      <c r="A242" s="25" t="s">
        <v>39</v>
      </c>
      <c r="B242" s="26" t="s">
        <v>15</v>
      </c>
      <c r="C242" s="27"/>
      <c r="D242" s="27"/>
      <c r="E242" s="23" t="str">
        <f t="shared" si="59"/>
        <v/>
      </c>
      <c r="F242" s="27"/>
      <c r="G242" s="27"/>
      <c r="H242" s="23" t="str">
        <f t="shared" si="60"/>
        <v/>
      </c>
      <c r="I242" s="27"/>
      <c r="J242" s="27"/>
      <c r="K242" s="23" t="str">
        <f t="shared" si="61"/>
        <v/>
      </c>
      <c r="L242" s="27"/>
      <c r="M242" s="27"/>
      <c r="N242" s="23" t="str">
        <f t="shared" si="62"/>
        <v/>
      </c>
      <c r="O242" s="27"/>
      <c r="P242" s="27"/>
      <c r="Q242" s="23" t="str">
        <f t="shared" si="63"/>
        <v/>
      </c>
      <c r="R242" s="32"/>
      <c r="S242" s="32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  <c r="GX242" s="24"/>
      <c r="GY242" s="24"/>
      <c r="GZ242" s="24"/>
      <c r="HA242" s="24"/>
      <c r="HB242" s="24"/>
      <c r="HC242" s="24"/>
      <c r="HD242" s="24"/>
      <c r="HE242" s="24"/>
      <c r="HF242" s="24"/>
      <c r="HG242" s="24"/>
      <c r="HH242" s="24"/>
      <c r="HI242" s="24"/>
      <c r="HJ242" s="24"/>
      <c r="HK242" s="24"/>
      <c r="HL242" s="24"/>
      <c r="HM242" s="24"/>
      <c r="HN242" s="24"/>
      <c r="HO242" s="24"/>
      <c r="HP242" s="24"/>
      <c r="HQ242" s="24"/>
      <c r="HR242" s="24"/>
      <c r="HS242" s="24"/>
      <c r="HT242" s="24"/>
      <c r="HU242" s="24"/>
      <c r="HV242" s="24"/>
      <c r="HW242" s="24"/>
      <c r="HX242" s="24"/>
      <c r="HY242" s="24"/>
      <c r="HZ242" s="24"/>
      <c r="IA242" s="24"/>
      <c r="IB242" s="24"/>
      <c r="IC242" s="24"/>
      <c r="ID242" s="24"/>
      <c r="IE242" s="24"/>
      <c r="IF242" s="24"/>
      <c r="IG242" s="24"/>
      <c r="IH242" s="24"/>
      <c r="II242" s="24"/>
      <c r="IJ242" s="24"/>
      <c r="IK242" s="24"/>
      <c r="IL242" s="24"/>
      <c r="IM242" s="24"/>
      <c r="IN242" s="24"/>
      <c r="IO242" s="24"/>
      <c r="IP242" s="24"/>
      <c r="IQ242" s="24"/>
      <c r="IR242" s="24"/>
      <c r="IS242" s="24"/>
      <c r="IT242" s="24"/>
      <c r="IU242" s="24"/>
      <c r="IV242" s="24"/>
      <c r="IW242" s="24"/>
      <c r="IX242" s="24"/>
      <c r="IY242" s="24"/>
      <c r="IZ242" s="24"/>
      <c r="JA242" s="24"/>
      <c r="JB242" s="24"/>
      <c r="JC242" s="24"/>
      <c r="JD242" s="24"/>
      <c r="JE242" s="24"/>
      <c r="JF242" s="24"/>
      <c r="JG242" s="24"/>
      <c r="JH242" s="24"/>
      <c r="JI242" s="24"/>
      <c r="JJ242" s="24"/>
      <c r="JK242" s="24"/>
      <c r="JL242" s="24"/>
      <c r="JM242" s="24"/>
      <c r="JN242" s="24"/>
      <c r="JO242" s="24"/>
      <c r="JP242" s="24"/>
      <c r="JQ242" s="24"/>
      <c r="JR242" s="24"/>
      <c r="JS242" s="24"/>
      <c r="JT242" s="24"/>
      <c r="JU242" s="24"/>
      <c r="JV242" s="24"/>
      <c r="JW242" s="24"/>
      <c r="JX242" s="24"/>
      <c r="JY242" s="24"/>
      <c r="JZ242" s="24"/>
      <c r="KA242" s="24"/>
      <c r="KB242" s="24"/>
      <c r="KC242" s="24"/>
      <c r="KD242" s="24"/>
      <c r="KE242" s="24"/>
      <c r="KF242" s="24"/>
      <c r="KG242" s="24"/>
      <c r="KH242" s="24"/>
      <c r="KI242" s="24"/>
      <c r="KJ242" s="24"/>
      <c r="KK242" s="24"/>
      <c r="KL242" s="24"/>
      <c r="KM242" s="24"/>
      <c r="KN242" s="24"/>
      <c r="KO242" s="24"/>
      <c r="KP242" s="24"/>
      <c r="KQ242" s="24"/>
      <c r="KR242" s="24"/>
      <c r="KS242" s="24"/>
      <c r="KT242" s="24"/>
      <c r="KU242" s="24"/>
      <c r="KV242" s="24"/>
      <c r="KW242" s="24"/>
      <c r="KX242" s="24"/>
      <c r="KY242" s="24"/>
      <c r="KZ242" s="24"/>
      <c r="LA242" s="24"/>
      <c r="LB242" s="24"/>
      <c r="LC242" s="24"/>
      <c r="LD242" s="24"/>
      <c r="LE242" s="24"/>
      <c r="LF242" s="24"/>
      <c r="LG242" s="24"/>
      <c r="LH242" s="24"/>
      <c r="LI242" s="24"/>
      <c r="LJ242" s="24"/>
      <c r="LK242" s="24"/>
      <c r="LL242" s="24"/>
      <c r="LM242" s="24"/>
      <c r="LN242" s="24"/>
      <c r="LO242" s="24"/>
      <c r="LP242" s="24"/>
      <c r="LQ242" s="24"/>
      <c r="LR242" s="24"/>
      <c r="LS242" s="24"/>
      <c r="LT242" s="24"/>
      <c r="LU242" s="24"/>
      <c r="LV242" s="24"/>
      <c r="LW242" s="24"/>
      <c r="LX242" s="24"/>
      <c r="LY242" s="24"/>
      <c r="LZ242" s="24"/>
      <c r="MA242" s="24"/>
      <c r="MB242" s="24"/>
      <c r="MC242" s="24"/>
      <c r="MD242" s="24"/>
      <c r="ME242" s="24"/>
      <c r="MF242" s="24"/>
      <c r="MG242" s="24"/>
      <c r="MH242" s="24"/>
      <c r="MI242" s="24"/>
      <c r="MJ242" s="24"/>
      <c r="MK242" s="24"/>
      <c r="ML242" s="24"/>
      <c r="MM242" s="24"/>
      <c r="MN242" s="24"/>
      <c r="MO242" s="24"/>
      <c r="MP242" s="24"/>
      <c r="MQ242" s="24"/>
      <c r="MR242" s="24"/>
      <c r="MS242" s="24"/>
      <c r="MT242" s="24"/>
      <c r="MU242" s="24"/>
      <c r="MV242" s="24"/>
      <c r="MW242" s="24"/>
      <c r="MX242" s="24"/>
      <c r="MY242" s="24"/>
      <c r="MZ242" s="24"/>
      <c r="NA242" s="24"/>
      <c r="NB242" s="24"/>
      <c r="NC242" s="24"/>
      <c r="ND242" s="24"/>
      <c r="NE242" s="24"/>
      <c r="NF242" s="24"/>
      <c r="NG242" s="24"/>
      <c r="NH242" s="24"/>
      <c r="NI242" s="24"/>
      <c r="NJ242" s="24"/>
      <c r="NK242" s="24"/>
      <c r="NL242" s="24"/>
      <c r="NM242" s="24"/>
      <c r="NN242" s="24"/>
      <c r="NO242" s="24"/>
      <c r="NP242" s="24"/>
      <c r="NQ242" s="24"/>
      <c r="NR242" s="24"/>
      <c r="NS242" s="24"/>
      <c r="NT242" s="24"/>
      <c r="NU242" s="24"/>
      <c r="NV242" s="24"/>
      <c r="NW242" s="24"/>
      <c r="NX242" s="24"/>
      <c r="NY242" s="24"/>
      <c r="NZ242" s="24"/>
      <c r="OA242" s="24"/>
      <c r="OB242" s="24"/>
      <c r="OC242" s="24"/>
      <c r="OD242" s="24"/>
      <c r="OE242" s="24"/>
      <c r="OF242" s="24"/>
      <c r="OG242" s="24"/>
      <c r="OH242" s="24"/>
      <c r="OI242" s="24"/>
      <c r="OJ242" s="24"/>
      <c r="OK242" s="24"/>
      <c r="OL242" s="24"/>
      <c r="OM242" s="24"/>
      <c r="ON242" s="24"/>
      <c r="OO242" s="24"/>
      <c r="OP242" s="24"/>
      <c r="OQ242" s="24"/>
      <c r="OR242" s="24"/>
      <c r="OS242" s="24"/>
      <c r="OT242" s="24"/>
      <c r="OU242" s="24"/>
      <c r="OV242" s="24"/>
      <c r="OW242" s="24"/>
      <c r="OX242" s="24"/>
      <c r="OY242" s="24"/>
      <c r="OZ242" s="24"/>
      <c r="PA242" s="24"/>
      <c r="PB242" s="24"/>
      <c r="PC242" s="24"/>
      <c r="PD242" s="24"/>
      <c r="PE242" s="24"/>
      <c r="PF242" s="24"/>
      <c r="PG242" s="24"/>
      <c r="PH242" s="24"/>
      <c r="PI242" s="24"/>
      <c r="PJ242" s="24"/>
      <c r="PK242" s="24"/>
      <c r="PL242" s="24"/>
      <c r="PM242" s="24"/>
      <c r="PN242" s="24"/>
      <c r="PO242" s="24"/>
      <c r="PP242" s="24"/>
      <c r="PQ242" s="24"/>
      <c r="PR242" s="24"/>
      <c r="PS242" s="24"/>
      <c r="PT242" s="24"/>
      <c r="PU242" s="24"/>
      <c r="PV242" s="24"/>
      <c r="PW242" s="24"/>
      <c r="PX242" s="24"/>
      <c r="PY242" s="24"/>
      <c r="PZ242" s="24"/>
      <c r="QA242" s="24"/>
      <c r="QB242" s="24"/>
      <c r="QC242" s="24"/>
      <c r="QD242" s="24"/>
      <c r="QE242" s="24"/>
      <c r="QF242" s="24"/>
      <c r="QG242" s="24"/>
      <c r="QH242" s="24"/>
      <c r="QI242" s="24"/>
      <c r="QJ242" s="24"/>
      <c r="QK242" s="24"/>
      <c r="QL242" s="24"/>
      <c r="QM242" s="24"/>
      <c r="QN242" s="24"/>
      <c r="QO242" s="24"/>
      <c r="QP242" s="24"/>
      <c r="QQ242" s="24"/>
      <c r="QR242" s="24"/>
      <c r="QS242" s="24"/>
      <c r="QT242" s="24"/>
      <c r="QU242" s="24"/>
      <c r="QV242" s="24"/>
      <c r="QW242" s="24"/>
      <c r="QX242" s="24"/>
      <c r="QY242" s="24"/>
      <c r="QZ242" s="24"/>
      <c r="RA242" s="24"/>
      <c r="RB242" s="24"/>
      <c r="RC242" s="24"/>
      <c r="RD242" s="24"/>
      <c r="RE242" s="24"/>
      <c r="RF242" s="24"/>
      <c r="RG242" s="24"/>
      <c r="RH242" s="24"/>
      <c r="RI242" s="24"/>
      <c r="RJ242" s="24"/>
      <c r="RK242" s="24"/>
      <c r="RL242" s="24"/>
      <c r="RM242" s="24"/>
      <c r="RN242" s="24"/>
      <c r="RO242" s="24"/>
      <c r="RP242" s="24"/>
      <c r="RQ242" s="24"/>
      <c r="RR242" s="24"/>
      <c r="RS242" s="24"/>
      <c r="RT242" s="24"/>
      <c r="RU242" s="24"/>
      <c r="RV242" s="24"/>
      <c r="RW242" s="24"/>
      <c r="RX242" s="24"/>
      <c r="RY242" s="24"/>
      <c r="RZ242" s="24"/>
      <c r="SA242" s="24"/>
      <c r="SB242" s="24"/>
      <c r="SC242" s="24"/>
      <c r="SD242" s="24"/>
      <c r="SE242" s="24"/>
      <c r="SF242" s="24"/>
      <c r="SG242" s="24"/>
      <c r="SH242" s="24"/>
      <c r="SI242" s="24"/>
      <c r="SJ242" s="24"/>
      <c r="SK242" s="24"/>
      <c r="SL242" s="24"/>
      <c r="SM242" s="24"/>
      <c r="SN242" s="24"/>
      <c r="SO242" s="24"/>
      <c r="SP242" s="24"/>
      <c r="SQ242" s="24"/>
      <c r="SR242" s="24"/>
      <c r="SS242" s="24"/>
      <c r="ST242" s="24"/>
      <c r="SU242" s="24"/>
      <c r="SV242" s="24"/>
      <c r="SW242" s="24"/>
      <c r="SX242" s="24"/>
      <c r="SY242" s="24"/>
      <c r="SZ242" s="24"/>
      <c r="TA242" s="24"/>
      <c r="TB242" s="24"/>
      <c r="TC242" s="24"/>
      <c r="TD242" s="24"/>
      <c r="TE242" s="24"/>
      <c r="TF242" s="24"/>
      <c r="TG242" s="24"/>
      <c r="TH242" s="24"/>
      <c r="TI242" s="24"/>
      <c r="TJ242" s="24"/>
      <c r="TK242" s="24"/>
      <c r="TL242" s="24"/>
      <c r="TM242" s="24"/>
      <c r="TN242" s="24"/>
      <c r="TO242" s="24"/>
      <c r="TP242" s="24"/>
      <c r="TQ242" s="24"/>
      <c r="TR242" s="24"/>
      <c r="TS242" s="24"/>
      <c r="TT242" s="24"/>
      <c r="TU242" s="24"/>
      <c r="TV242" s="24"/>
      <c r="TW242" s="24"/>
      <c r="TX242" s="24"/>
      <c r="TY242" s="24"/>
      <c r="TZ242" s="24"/>
      <c r="UA242" s="24"/>
      <c r="UB242" s="24"/>
      <c r="UC242" s="24"/>
      <c r="UD242" s="24"/>
      <c r="UE242" s="24"/>
      <c r="UF242" s="24"/>
      <c r="UG242" s="24"/>
      <c r="UH242" s="24"/>
      <c r="UI242" s="24"/>
      <c r="UJ242" s="24"/>
      <c r="UK242" s="24"/>
      <c r="UL242" s="24"/>
      <c r="UM242" s="24"/>
      <c r="UN242" s="24"/>
      <c r="UO242" s="24"/>
      <c r="UP242" s="24"/>
      <c r="UQ242" s="24"/>
      <c r="UR242" s="24"/>
      <c r="US242" s="24"/>
      <c r="UT242" s="24"/>
      <c r="UU242" s="24"/>
      <c r="UV242" s="24"/>
      <c r="UW242" s="24"/>
      <c r="UX242" s="24"/>
      <c r="UY242" s="24"/>
      <c r="UZ242" s="24"/>
      <c r="VA242" s="24"/>
      <c r="VB242" s="24"/>
      <c r="VC242" s="24"/>
      <c r="VD242" s="24"/>
      <c r="VE242" s="24"/>
      <c r="VF242" s="24"/>
      <c r="VG242" s="24"/>
      <c r="VH242" s="24"/>
      <c r="VI242" s="24"/>
      <c r="VJ242" s="24"/>
      <c r="VK242" s="24"/>
      <c r="VL242" s="24"/>
      <c r="VM242" s="24"/>
      <c r="VN242" s="24"/>
      <c r="VO242" s="24"/>
      <c r="VP242" s="24"/>
      <c r="VQ242" s="24"/>
      <c r="VR242" s="24"/>
      <c r="VS242" s="24"/>
      <c r="VT242" s="24"/>
      <c r="VU242" s="24"/>
      <c r="VV242" s="24"/>
      <c r="VW242" s="24"/>
      <c r="VX242" s="24"/>
      <c r="VY242" s="24"/>
      <c r="VZ242" s="24"/>
      <c r="WA242" s="24"/>
      <c r="WB242" s="24"/>
      <c r="WC242" s="24"/>
      <c r="WD242" s="24"/>
      <c r="WE242" s="24"/>
      <c r="WF242" s="24"/>
      <c r="WG242" s="24"/>
      <c r="WH242" s="24"/>
      <c r="WI242" s="24"/>
      <c r="WJ242" s="24"/>
      <c r="WK242" s="24"/>
      <c r="WL242" s="24"/>
      <c r="WM242" s="24"/>
      <c r="WN242" s="24"/>
      <c r="WO242" s="24"/>
      <c r="WP242" s="24"/>
      <c r="WQ242" s="24"/>
      <c r="WR242" s="24"/>
      <c r="WS242" s="24"/>
      <c r="WT242" s="24"/>
      <c r="WU242" s="24"/>
      <c r="WV242" s="24"/>
      <c r="WW242" s="24"/>
      <c r="WX242" s="24"/>
      <c r="WY242" s="24"/>
      <c r="WZ242" s="24"/>
      <c r="XA242" s="24"/>
      <c r="XB242" s="24"/>
      <c r="XC242" s="24"/>
      <c r="XD242" s="24"/>
      <c r="XE242" s="24"/>
      <c r="XF242" s="24"/>
      <c r="XG242" s="24"/>
      <c r="XH242" s="24"/>
      <c r="XI242" s="24"/>
      <c r="XJ242" s="24"/>
      <c r="XK242" s="24"/>
      <c r="XL242" s="24"/>
      <c r="XM242" s="24"/>
      <c r="XN242" s="24"/>
      <c r="XO242" s="24"/>
      <c r="XP242" s="24"/>
      <c r="XQ242" s="24"/>
      <c r="XR242" s="24"/>
      <c r="XS242" s="24"/>
      <c r="XT242" s="24"/>
      <c r="XU242" s="24"/>
      <c r="XV242" s="24"/>
      <c r="XW242" s="24"/>
      <c r="XX242" s="24"/>
      <c r="XY242" s="24"/>
      <c r="XZ242" s="24"/>
      <c r="YA242" s="24"/>
      <c r="YB242" s="24"/>
      <c r="YC242" s="24"/>
      <c r="YD242" s="24"/>
      <c r="YE242" s="24"/>
      <c r="YF242" s="24"/>
      <c r="YG242" s="24"/>
      <c r="YH242" s="24"/>
      <c r="YI242" s="24"/>
      <c r="YJ242" s="24"/>
      <c r="YK242" s="24"/>
      <c r="YL242" s="24"/>
      <c r="YM242" s="24"/>
      <c r="YN242" s="24"/>
      <c r="YO242" s="24"/>
      <c r="YP242" s="24"/>
      <c r="YQ242" s="24"/>
      <c r="YR242" s="24"/>
      <c r="YS242" s="24"/>
      <c r="YT242" s="24"/>
      <c r="YU242" s="24"/>
      <c r="YV242" s="24"/>
      <c r="YW242" s="24"/>
      <c r="YX242" s="24"/>
      <c r="YY242" s="24"/>
      <c r="YZ242" s="24"/>
      <c r="ZA242" s="24"/>
      <c r="ZB242" s="24"/>
      <c r="ZC242" s="24"/>
      <c r="ZD242" s="24"/>
      <c r="ZE242" s="24"/>
      <c r="ZF242" s="24"/>
      <c r="ZG242" s="24"/>
      <c r="ZH242" s="24"/>
      <c r="ZI242" s="24"/>
      <c r="ZJ242" s="24"/>
      <c r="ZK242" s="24"/>
      <c r="ZL242" s="24"/>
      <c r="ZM242" s="24"/>
      <c r="ZN242" s="24"/>
      <c r="ZO242" s="24"/>
      <c r="ZP242" s="24"/>
      <c r="ZQ242" s="24"/>
      <c r="ZR242" s="24"/>
      <c r="ZS242" s="24"/>
      <c r="ZT242" s="24"/>
      <c r="ZU242" s="24"/>
      <c r="ZV242" s="24"/>
      <c r="ZW242" s="24"/>
      <c r="ZX242" s="24"/>
      <c r="ZY242" s="24"/>
      <c r="ZZ242" s="24"/>
      <c r="AAA242" s="24"/>
      <c r="AAB242" s="24"/>
      <c r="AAC242" s="24"/>
      <c r="AAD242" s="24"/>
      <c r="AAE242" s="24"/>
      <c r="AAF242" s="24"/>
      <c r="AAG242" s="24"/>
      <c r="AAH242" s="24"/>
      <c r="AAI242" s="24"/>
      <c r="AAJ242" s="24"/>
      <c r="AAK242" s="24"/>
      <c r="AAL242" s="24"/>
      <c r="AAM242" s="24"/>
      <c r="AAN242" s="24"/>
      <c r="AAO242" s="24"/>
      <c r="AAP242" s="24"/>
      <c r="AAQ242" s="24"/>
      <c r="AAR242" s="24"/>
      <c r="AAS242" s="24"/>
      <c r="AAT242" s="24"/>
      <c r="AAU242" s="24"/>
      <c r="AAV242" s="24"/>
      <c r="AAW242" s="24"/>
      <c r="AAX242" s="24"/>
      <c r="AAY242" s="24"/>
      <c r="AAZ242" s="24"/>
      <c r="ABA242" s="24"/>
      <c r="ABB242" s="24"/>
      <c r="ABC242" s="24"/>
      <c r="ABD242" s="24"/>
      <c r="ABE242" s="24"/>
      <c r="ABF242" s="24"/>
      <c r="ABG242" s="24"/>
      <c r="ABH242" s="24"/>
      <c r="ABI242" s="24"/>
      <c r="ABJ242" s="24"/>
      <c r="ABK242" s="24"/>
      <c r="ABL242" s="24"/>
      <c r="ABM242" s="24"/>
      <c r="ABN242" s="24"/>
      <c r="ABO242" s="24"/>
      <c r="ABP242" s="24"/>
      <c r="ABQ242" s="24"/>
      <c r="ABR242" s="24"/>
      <c r="ABS242" s="24"/>
      <c r="ABT242" s="24"/>
      <c r="ABU242" s="24"/>
      <c r="ABV242" s="24"/>
      <c r="ABW242" s="24"/>
      <c r="ABX242" s="24"/>
      <c r="ABY242" s="24"/>
      <c r="ABZ242" s="24"/>
      <c r="ACA242" s="24"/>
      <c r="ACB242" s="24"/>
      <c r="ACC242" s="24"/>
      <c r="ACD242" s="24"/>
      <c r="ACE242" s="24"/>
      <c r="ACF242" s="24"/>
      <c r="ACG242" s="24"/>
      <c r="ACH242" s="24"/>
      <c r="ACI242" s="24"/>
      <c r="ACJ242" s="24"/>
      <c r="ACK242" s="24"/>
      <c r="ACL242" s="24"/>
      <c r="ACM242" s="24"/>
      <c r="ACN242" s="24"/>
      <c r="ACO242" s="24"/>
      <c r="ACP242" s="24"/>
      <c r="ACQ242" s="24"/>
      <c r="ACR242" s="24"/>
      <c r="ACS242" s="24"/>
      <c r="ACT242" s="24"/>
      <c r="ACU242" s="24"/>
      <c r="ACV242" s="24"/>
      <c r="ACW242" s="24"/>
      <c r="ACX242" s="24"/>
      <c r="ACY242" s="24"/>
      <c r="ACZ242" s="24"/>
      <c r="ADA242" s="24"/>
      <c r="ADB242" s="24"/>
      <c r="ADC242" s="24"/>
      <c r="ADD242" s="24"/>
      <c r="ADE242" s="24"/>
      <c r="ADF242" s="24"/>
      <c r="ADG242" s="24"/>
      <c r="ADH242" s="24"/>
      <c r="ADI242" s="24"/>
      <c r="ADJ242" s="24"/>
      <c r="ADK242" s="24"/>
      <c r="ADL242" s="24"/>
      <c r="ADM242" s="24"/>
      <c r="ADN242" s="24"/>
      <c r="ADO242" s="24"/>
      <c r="ADP242" s="24"/>
      <c r="ADQ242" s="24"/>
      <c r="ADR242" s="24"/>
      <c r="ADS242" s="24"/>
      <c r="ADT242" s="24"/>
      <c r="ADU242" s="24"/>
      <c r="ADV242" s="24"/>
      <c r="ADW242" s="24"/>
      <c r="ADX242" s="24"/>
      <c r="ADY242" s="24"/>
      <c r="ADZ242" s="24"/>
      <c r="AEA242" s="24"/>
      <c r="AEB242" s="24"/>
      <c r="AEC242" s="24"/>
      <c r="AED242" s="24"/>
      <c r="AEE242" s="24"/>
      <c r="AEF242" s="24"/>
      <c r="AEG242" s="24"/>
      <c r="AEH242" s="24"/>
      <c r="AEI242" s="24"/>
      <c r="AEJ242" s="24"/>
      <c r="AEK242" s="24"/>
      <c r="AEL242" s="24"/>
      <c r="AEM242" s="24"/>
      <c r="AEN242" s="24"/>
      <c r="AEO242" s="24"/>
      <c r="AEP242" s="24"/>
      <c r="AEQ242" s="24"/>
      <c r="AER242" s="24"/>
      <c r="AES242" s="24"/>
      <c r="AET242" s="24"/>
      <c r="AEU242" s="24"/>
      <c r="AEV242" s="24"/>
      <c r="AEW242" s="24"/>
      <c r="AEX242" s="24"/>
      <c r="AEY242" s="24"/>
      <c r="AEZ242" s="24"/>
      <c r="AFA242" s="24"/>
      <c r="AFB242" s="24"/>
      <c r="AFC242" s="24"/>
      <c r="AFD242" s="24"/>
      <c r="AFE242" s="24"/>
      <c r="AFF242" s="24"/>
      <c r="AFG242" s="24"/>
      <c r="AFH242" s="24"/>
      <c r="AFI242" s="24"/>
      <c r="AFJ242" s="24"/>
      <c r="AFK242" s="24"/>
      <c r="AFL242" s="24"/>
      <c r="AFM242" s="24"/>
      <c r="AFN242" s="24"/>
      <c r="AFO242" s="24"/>
      <c r="AFP242" s="24"/>
      <c r="AFQ242" s="24"/>
      <c r="AFR242" s="24"/>
      <c r="AFS242" s="24"/>
      <c r="AFT242" s="24"/>
      <c r="AFU242" s="24"/>
      <c r="AFV242" s="24"/>
      <c r="AFW242" s="24"/>
      <c r="AFX242" s="24"/>
      <c r="AFY242" s="24"/>
      <c r="AFZ242" s="24"/>
      <c r="AGA242" s="24"/>
      <c r="AGB242" s="24"/>
      <c r="AGC242" s="24"/>
      <c r="AGD242" s="24"/>
      <c r="AGE242" s="24"/>
      <c r="AGF242" s="24"/>
      <c r="AGG242" s="24"/>
      <c r="AGH242" s="24"/>
      <c r="AGI242" s="24"/>
      <c r="AGJ242" s="24"/>
      <c r="AGK242" s="24"/>
      <c r="AGL242" s="24"/>
      <c r="AGM242" s="24"/>
      <c r="AGN242" s="24"/>
      <c r="AGO242" s="24"/>
      <c r="AGP242" s="24"/>
      <c r="AGQ242" s="24"/>
      <c r="AGR242" s="24"/>
      <c r="AGS242" s="24"/>
      <c r="AGT242" s="24"/>
      <c r="AGU242" s="24"/>
      <c r="AGV242" s="24"/>
      <c r="AGW242" s="24"/>
      <c r="AGX242" s="24"/>
      <c r="AGY242" s="24"/>
      <c r="AGZ242" s="24"/>
      <c r="AHA242" s="24"/>
      <c r="AHB242" s="24"/>
      <c r="AHC242" s="24"/>
      <c r="AHD242" s="24"/>
      <c r="AHE242" s="24"/>
      <c r="AHF242" s="24"/>
      <c r="AHG242" s="24"/>
      <c r="AHH242" s="24"/>
      <c r="AHI242" s="24"/>
      <c r="AHJ242" s="24"/>
      <c r="AHK242" s="24"/>
      <c r="AHL242" s="24"/>
      <c r="AHM242" s="24"/>
      <c r="AHN242" s="24"/>
      <c r="AHO242" s="24"/>
      <c r="AHP242" s="24"/>
      <c r="AHQ242" s="24"/>
      <c r="AHR242" s="24"/>
      <c r="AHS242" s="24"/>
      <c r="AHT242" s="24"/>
      <c r="AHU242" s="24"/>
      <c r="AHV242" s="24"/>
      <c r="AHW242" s="24"/>
      <c r="AHX242" s="24"/>
      <c r="AHY242" s="24"/>
      <c r="AHZ242" s="24"/>
      <c r="AIA242" s="24"/>
      <c r="AIB242" s="24"/>
      <c r="AIC242" s="24"/>
      <c r="AID242" s="24"/>
      <c r="AIE242" s="24"/>
      <c r="AIF242" s="24"/>
      <c r="AIG242" s="24"/>
      <c r="AIH242" s="24"/>
      <c r="AII242" s="24"/>
      <c r="AIJ242" s="24"/>
      <c r="AIK242" s="24"/>
      <c r="AIL242" s="24"/>
      <c r="AIM242" s="24"/>
      <c r="AIN242" s="24"/>
      <c r="AIO242" s="24"/>
      <c r="AIP242" s="24"/>
      <c r="AIQ242" s="24"/>
      <c r="AIR242" s="24"/>
      <c r="AIS242" s="24"/>
      <c r="AIT242" s="24"/>
      <c r="AIU242" s="24"/>
      <c r="AIV242" s="24"/>
      <c r="AIW242" s="24"/>
      <c r="AIX242" s="24"/>
      <c r="AIY242" s="24"/>
      <c r="AIZ242" s="24"/>
      <c r="AJA242" s="24"/>
      <c r="AJB242" s="24"/>
      <c r="AJC242" s="24"/>
      <c r="AJD242" s="24"/>
      <c r="AJE242" s="24"/>
      <c r="AJF242" s="24"/>
      <c r="AJG242" s="24"/>
      <c r="AJH242" s="24"/>
      <c r="AJI242" s="24"/>
      <c r="AJJ242" s="24"/>
      <c r="AJK242" s="24"/>
      <c r="AJL242" s="24"/>
      <c r="AJM242" s="24"/>
      <c r="AJN242" s="24"/>
      <c r="AJO242" s="24"/>
      <c r="AJP242" s="24"/>
      <c r="AJQ242" s="24"/>
      <c r="AJR242" s="24"/>
      <c r="AJS242" s="24"/>
      <c r="AJT242" s="24"/>
      <c r="AJU242" s="24"/>
      <c r="AJV242" s="24"/>
      <c r="AJW242" s="24"/>
      <c r="AJX242" s="24"/>
      <c r="AJY242" s="24"/>
      <c r="AJZ242" s="24"/>
      <c r="AKA242" s="24"/>
      <c r="AKB242" s="24"/>
      <c r="AKC242" s="24"/>
      <c r="AKD242" s="24"/>
      <c r="AKE242" s="24"/>
      <c r="AKF242" s="24"/>
      <c r="AKG242" s="24"/>
      <c r="AKH242" s="24"/>
      <c r="AKI242" s="24"/>
      <c r="AKJ242" s="24"/>
      <c r="AKK242" s="24"/>
      <c r="AKL242" s="24"/>
      <c r="AKM242" s="24"/>
      <c r="AKN242" s="24"/>
      <c r="AKO242" s="24"/>
      <c r="AKP242" s="24"/>
      <c r="AKQ242" s="24"/>
      <c r="AKR242" s="24"/>
      <c r="AKS242" s="24"/>
      <c r="AKT242" s="24"/>
      <c r="AKU242" s="24"/>
      <c r="AKV242" s="24"/>
      <c r="AKW242" s="24"/>
      <c r="AKX242" s="24"/>
      <c r="AKY242" s="24"/>
      <c r="AKZ242" s="24"/>
      <c r="ALA242" s="24"/>
      <c r="ALB242" s="24"/>
      <c r="ALC242" s="24"/>
      <c r="ALD242" s="24"/>
      <c r="ALE242" s="24"/>
      <c r="ALF242" s="24"/>
      <c r="ALG242" s="24"/>
      <c r="ALH242" s="24"/>
      <c r="ALI242" s="24"/>
      <c r="ALJ242" s="24"/>
      <c r="ALK242" s="24"/>
      <c r="ALL242" s="24"/>
      <c r="ALM242" s="24"/>
      <c r="ALN242" s="24"/>
      <c r="ALO242" s="24"/>
      <c r="ALP242" s="24"/>
      <c r="ALQ242" s="24"/>
      <c r="ALR242" s="24"/>
      <c r="ALS242" s="24"/>
      <c r="ALT242" s="24"/>
      <c r="ALU242" s="24"/>
      <c r="ALV242" s="24"/>
      <c r="ALW242" s="24"/>
      <c r="ALX242" s="24"/>
      <c r="ALY242" s="24"/>
      <c r="ALZ242" s="24"/>
      <c r="AMA242" s="24"/>
      <c r="AMB242" s="24"/>
      <c r="AMC242" s="24"/>
      <c r="AMD242" s="24"/>
      <c r="AME242" s="24"/>
      <c r="AMF242" s="24"/>
      <c r="AMG242" s="24"/>
      <c r="AMH242" s="24"/>
      <c r="AMI242" s="24"/>
      <c r="AMJ242" s="24"/>
      <c r="AMK242" s="24"/>
    </row>
    <row r="243" spans="1:1025" customFormat="1" ht="15" outlineLevel="1" x14ac:dyDescent="0.25">
      <c r="A243" s="28" t="s">
        <v>41</v>
      </c>
      <c r="B243" s="22" t="s">
        <v>21</v>
      </c>
      <c r="C243" s="21">
        <f>SUM(C244:C247)</f>
        <v>38</v>
      </c>
      <c r="D243" s="21">
        <f>SUM(D244:D247)</f>
        <v>31</v>
      </c>
      <c r="E243" s="23">
        <f t="shared" si="59"/>
        <v>-0.18421052631578946</v>
      </c>
      <c r="F243" s="21">
        <f>SUM(F244:F247)</f>
        <v>0</v>
      </c>
      <c r="G243" s="21">
        <f>SUM(G244:G247)</f>
        <v>0</v>
      </c>
      <c r="H243" s="23" t="str">
        <f t="shared" si="60"/>
        <v/>
      </c>
      <c r="I243" s="21">
        <f>SUM(I244:I247)</f>
        <v>19</v>
      </c>
      <c r="J243" s="21">
        <f>SUM(J244:J247)</f>
        <v>17</v>
      </c>
      <c r="K243" s="23">
        <f t="shared" si="61"/>
        <v>-0.10526315789473684</v>
      </c>
      <c r="L243" s="21">
        <f>SUM(L244:L247)</f>
        <v>0</v>
      </c>
      <c r="M243" s="21">
        <f>SUM(M244:M247)</f>
        <v>0</v>
      </c>
      <c r="N243" s="23" t="str">
        <f t="shared" si="62"/>
        <v/>
      </c>
      <c r="O243" s="21">
        <f>SUM(O244:O247)</f>
        <v>0</v>
      </c>
      <c r="P243" s="21">
        <f>SUM(P244:P247)</f>
        <v>0</v>
      </c>
      <c r="Q243" s="23" t="str">
        <f t="shared" si="63"/>
        <v/>
      </c>
      <c r="R243" s="32"/>
      <c r="S243" s="32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  <c r="HB243" s="24"/>
      <c r="HC243" s="24"/>
      <c r="HD243" s="24"/>
      <c r="HE243" s="24"/>
      <c r="HF243" s="24"/>
      <c r="HG243" s="24"/>
      <c r="HH243" s="24"/>
      <c r="HI243" s="24"/>
      <c r="HJ243" s="24"/>
      <c r="HK243" s="24"/>
      <c r="HL243" s="24"/>
      <c r="HM243" s="24"/>
      <c r="HN243" s="24"/>
      <c r="HO243" s="24"/>
      <c r="HP243" s="24"/>
      <c r="HQ243" s="24"/>
      <c r="HR243" s="24"/>
      <c r="HS243" s="24"/>
      <c r="HT243" s="24"/>
      <c r="HU243" s="24"/>
      <c r="HV243" s="24"/>
      <c r="HW243" s="24"/>
      <c r="HX243" s="24"/>
      <c r="HY243" s="24"/>
      <c r="HZ243" s="24"/>
      <c r="IA243" s="24"/>
      <c r="IB243" s="24"/>
      <c r="IC243" s="24"/>
      <c r="ID243" s="24"/>
      <c r="IE243" s="24"/>
      <c r="IF243" s="24"/>
      <c r="IG243" s="24"/>
      <c r="IH243" s="24"/>
      <c r="II243" s="24"/>
      <c r="IJ243" s="24"/>
      <c r="IK243" s="24"/>
      <c r="IL243" s="24"/>
      <c r="IM243" s="24"/>
      <c r="IN243" s="24"/>
      <c r="IO243" s="24"/>
      <c r="IP243" s="24"/>
      <c r="IQ243" s="24"/>
      <c r="IR243" s="24"/>
      <c r="IS243" s="24"/>
      <c r="IT243" s="24"/>
      <c r="IU243" s="24"/>
      <c r="IV243" s="24"/>
      <c r="IW243" s="24"/>
      <c r="IX243" s="24"/>
      <c r="IY243" s="24"/>
      <c r="IZ243" s="24"/>
      <c r="JA243" s="24"/>
      <c r="JB243" s="24"/>
      <c r="JC243" s="24"/>
      <c r="JD243" s="24"/>
      <c r="JE243" s="24"/>
      <c r="JF243" s="24"/>
      <c r="JG243" s="24"/>
      <c r="JH243" s="24"/>
      <c r="JI243" s="24"/>
      <c r="JJ243" s="24"/>
      <c r="JK243" s="24"/>
      <c r="JL243" s="24"/>
      <c r="JM243" s="24"/>
      <c r="JN243" s="24"/>
      <c r="JO243" s="24"/>
      <c r="JP243" s="24"/>
      <c r="JQ243" s="24"/>
      <c r="JR243" s="24"/>
      <c r="JS243" s="24"/>
      <c r="JT243" s="24"/>
      <c r="JU243" s="24"/>
      <c r="JV243" s="24"/>
      <c r="JW243" s="24"/>
      <c r="JX243" s="24"/>
      <c r="JY243" s="24"/>
      <c r="JZ243" s="24"/>
      <c r="KA243" s="24"/>
      <c r="KB243" s="24"/>
      <c r="KC243" s="24"/>
      <c r="KD243" s="24"/>
      <c r="KE243" s="24"/>
      <c r="KF243" s="24"/>
      <c r="KG243" s="24"/>
      <c r="KH243" s="24"/>
      <c r="KI243" s="24"/>
      <c r="KJ243" s="24"/>
      <c r="KK243" s="24"/>
      <c r="KL243" s="24"/>
      <c r="KM243" s="24"/>
      <c r="KN243" s="24"/>
      <c r="KO243" s="24"/>
      <c r="KP243" s="24"/>
      <c r="KQ243" s="24"/>
      <c r="KR243" s="24"/>
      <c r="KS243" s="24"/>
      <c r="KT243" s="24"/>
      <c r="KU243" s="24"/>
      <c r="KV243" s="24"/>
      <c r="KW243" s="24"/>
      <c r="KX243" s="24"/>
      <c r="KY243" s="24"/>
      <c r="KZ243" s="24"/>
      <c r="LA243" s="24"/>
      <c r="LB243" s="24"/>
      <c r="LC243" s="24"/>
      <c r="LD243" s="24"/>
      <c r="LE243" s="24"/>
      <c r="LF243" s="24"/>
      <c r="LG243" s="24"/>
      <c r="LH243" s="24"/>
      <c r="LI243" s="24"/>
      <c r="LJ243" s="24"/>
      <c r="LK243" s="24"/>
      <c r="LL243" s="24"/>
      <c r="LM243" s="24"/>
      <c r="LN243" s="24"/>
      <c r="LO243" s="24"/>
      <c r="LP243" s="24"/>
      <c r="LQ243" s="24"/>
      <c r="LR243" s="24"/>
      <c r="LS243" s="24"/>
      <c r="LT243" s="24"/>
      <c r="LU243" s="24"/>
      <c r="LV243" s="24"/>
      <c r="LW243" s="24"/>
      <c r="LX243" s="24"/>
      <c r="LY243" s="24"/>
      <c r="LZ243" s="24"/>
      <c r="MA243" s="24"/>
      <c r="MB243" s="24"/>
      <c r="MC243" s="24"/>
      <c r="MD243" s="24"/>
      <c r="ME243" s="24"/>
      <c r="MF243" s="24"/>
      <c r="MG243" s="24"/>
      <c r="MH243" s="24"/>
      <c r="MI243" s="24"/>
      <c r="MJ243" s="24"/>
      <c r="MK243" s="24"/>
      <c r="ML243" s="24"/>
      <c r="MM243" s="24"/>
      <c r="MN243" s="24"/>
      <c r="MO243" s="24"/>
      <c r="MP243" s="24"/>
      <c r="MQ243" s="24"/>
      <c r="MR243" s="24"/>
      <c r="MS243" s="24"/>
      <c r="MT243" s="24"/>
      <c r="MU243" s="24"/>
      <c r="MV243" s="24"/>
      <c r="MW243" s="24"/>
      <c r="MX243" s="24"/>
      <c r="MY243" s="24"/>
      <c r="MZ243" s="24"/>
      <c r="NA243" s="24"/>
      <c r="NB243" s="24"/>
      <c r="NC243" s="24"/>
      <c r="ND243" s="24"/>
      <c r="NE243" s="24"/>
      <c r="NF243" s="24"/>
      <c r="NG243" s="24"/>
      <c r="NH243" s="24"/>
      <c r="NI243" s="24"/>
      <c r="NJ243" s="24"/>
      <c r="NK243" s="24"/>
      <c r="NL243" s="24"/>
      <c r="NM243" s="24"/>
      <c r="NN243" s="24"/>
      <c r="NO243" s="24"/>
      <c r="NP243" s="24"/>
      <c r="NQ243" s="24"/>
      <c r="NR243" s="24"/>
      <c r="NS243" s="24"/>
      <c r="NT243" s="24"/>
      <c r="NU243" s="24"/>
      <c r="NV243" s="24"/>
      <c r="NW243" s="24"/>
      <c r="NX243" s="24"/>
      <c r="NY243" s="24"/>
      <c r="NZ243" s="24"/>
      <c r="OA243" s="24"/>
      <c r="OB243" s="24"/>
      <c r="OC243" s="24"/>
      <c r="OD243" s="24"/>
      <c r="OE243" s="24"/>
      <c r="OF243" s="24"/>
      <c r="OG243" s="24"/>
      <c r="OH243" s="24"/>
      <c r="OI243" s="24"/>
      <c r="OJ243" s="24"/>
      <c r="OK243" s="24"/>
      <c r="OL243" s="24"/>
      <c r="OM243" s="24"/>
      <c r="ON243" s="24"/>
      <c r="OO243" s="24"/>
      <c r="OP243" s="24"/>
      <c r="OQ243" s="24"/>
      <c r="OR243" s="24"/>
      <c r="OS243" s="24"/>
      <c r="OT243" s="24"/>
      <c r="OU243" s="24"/>
      <c r="OV243" s="24"/>
      <c r="OW243" s="24"/>
      <c r="OX243" s="24"/>
      <c r="OY243" s="24"/>
      <c r="OZ243" s="24"/>
      <c r="PA243" s="24"/>
      <c r="PB243" s="24"/>
      <c r="PC243" s="24"/>
      <c r="PD243" s="24"/>
      <c r="PE243" s="24"/>
      <c r="PF243" s="24"/>
      <c r="PG243" s="24"/>
      <c r="PH243" s="24"/>
      <c r="PI243" s="24"/>
      <c r="PJ243" s="24"/>
      <c r="PK243" s="24"/>
      <c r="PL243" s="24"/>
      <c r="PM243" s="24"/>
      <c r="PN243" s="24"/>
      <c r="PO243" s="24"/>
      <c r="PP243" s="24"/>
      <c r="PQ243" s="24"/>
      <c r="PR243" s="24"/>
      <c r="PS243" s="24"/>
      <c r="PT243" s="24"/>
      <c r="PU243" s="24"/>
      <c r="PV243" s="24"/>
      <c r="PW243" s="24"/>
      <c r="PX243" s="24"/>
      <c r="PY243" s="24"/>
      <c r="PZ243" s="24"/>
      <c r="QA243" s="24"/>
      <c r="QB243" s="24"/>
      <c r="QC243" s="24"/>
      <c r="QD243" s="24"/>
      <c r="QE243" s="24"/>
      <c r="QF243" s="24"/>
      <c r="QG243" s="24"/>
      <c r="QH243" s="24"/>
      <c r="QI243" s="24"/>
      <c r="QJ243" s="24"/>
      <c r="QK243" s="24"/>
      <c r="QL243" s="24"/>
      <c r="QM243" s="24"/>
      <c r="QN243" s="24"/>
      <c r="QO243" s="24"/>
      <c r="QP243" s="24"/>
      <c r="QQ243" s="24"/>
      <c r="QR243" s="24"/>
      <c r="QS243" s="24"/>
      <c r="QT243" s="24"/>
      <c r="QU243" s="24"/>
      <c r="QV243" s="24"/>
      <c r="QW243" s="24"/>
      <c r="QX243" s="24"/>
      <c r="QY243" s="24"/>
      <c r="QZ243" s="24"/>
      <c r="RA243" s="24"/>
      <c r="RB243" s="24"/>
      <c r="RC243" s="24"/>
      <c r="RD243" s="24"/>
      <c r="RE243" s="24"/>
      <c r="RF243" s="24"/>
      <c r="RG243" s="24"/>
      <c r="RH243" s="24"/>
      <c r="RI243" s="24"/>
      <c r="RJ243" s="24"/>
      <c r="RK243" s="24"/>
      <c r="RL243" s="24"/>
      <c r="RM243" s="24"/>
      <c r="RN243" s="24"/>
      <c r="RO243" s="24"/>
      <c r="RP243" s="24"/>
      <c r="RQ243" s="24"/>
      <c r="RR243" s="24"/>
      <c r="RS243" s="24"/>
      <c r="RT243" s="24"/>
      <c r="RU243" s="24"/>
      <c r="RV243" s="24"/>
      <c r="RW243" s="24"/>
      <c r="RX243" s="24"/>
      <c r="RY243" s="24"/>
      <c r="RZ243" s="24"/>
      <c r="SA243" s="24"/>
      <c r="SB243" s="24"/>
      <c r="SC243" s="24"/>
      <c r="SD243" s="24"/>
      <c r="SE243" s="24"/>
      <c r="SF243" s="24"/>
      <c r="SG243" s="24"/>
      <c r="SH243" s="24"/>
      <c r="SI243" s="24"/>
      <c r="SJ243" s="24"/>
      <c r="SK243" s="24"/>
      <c r="SL243" s="24"/>
      <c r="SM243" s="24"/>
      <c r="SN243" s="24"/>
      <c r="SO243" s="24"/>
      <c r="SP243" s="24"/>
      <c r="SQ243" s="24"/>
      <c r="SR243" s="24"/>
      <c r="SS243" s="24"/>
      <c r="ST243" s="24"/>
      <c r="SU243" s="24"/>
      <c r="SV243" s="24"/>
      <c r="SW243" s="24"/>
      <c r="SX243" s="24"/>
      <c r="SY243" s="24"/>
      <c r="SZ243" s="24"/>
      <c r="TA243" s="24"/>
      <c r="TB243" s="24"/>
      <c r="TC243" s="24"/>
      <c r="TD243" s="24"/>
      <c r="TE243" s="24"/>
      <c r="TF243" s="24"/>
      <c r="TG243" s="24"/>
      <c r="TH243" s="24"/>
      <c r="TI243" s="24"/>
      <c r="TJ243" s="24"/>
      <c r="TK243" s="24"/>
      <c r="TL243" s="24"/>
      <c r="TM243" s="24"/>
      <c r="TN243" s="24"/>
      <c r="TO243" s="24"/>
      <c r="TP243" s="24"/>
      <c r="TQ243" s="24"/>
      <c r="TR243" s="24"/>
      <c r="TS243" s="24"/>
      <c r="TT243" s="24"/>
      <c r="TU243" s="24"/>
      <c r="TV243" s="24"/>
      <c r="TW243" s="24"/>
      <c r="TX243" s="24"/>
      <c r="TY243" s="24"/>
      <c r="TZ243" s="24"/>
      <c r="UA243" s="24"/>
      <c r="UB243" s="24"/>
      <c r="UC243" s="24"/>
      <c r="UD243" s="24"/>
      <c r="UE243" s="24"/>
      <c r="UF243" s="24"/>
      <c r="UG243" s="24"/>
      <c r="UH243" s="24"/>
      <c r="UI243" s="24"/>
      <c r="UJ243" s="24"/>
      <c r="UK243" s="24"/>
      <c r="UL243" s="24"/>
      <c r="UM243" s="24"/>
      <c r="UN243" s="24"/>
      <c r="UO243" s="24"/>
      <c r="UP243" s="24"/>
      <c r="UQ243" s="24"/>
      <c r="UR243" s="24"/>
      <c r="US243" s="24"/>
      <c r="UT243" s="24"/>
      <c r="UU243" s="24"/>
      <c r="UV243" s="24"/>
      <c r="UW243" s="24"/>
      <c r="UX243" s="24"/>
      <c r="UY243" s="24"/>
      <c r="UZ243" s="24"/>
      <c r="VA243" s="24"/>
      <c r="VB243" s="24"/>
      <c r="VC243" s="24"/>
      <c r="VD243" s="24"/>
      <c r="VE243" s="24"/>
      <c r="VF243" s="24"/>
      <c r="VG243" s="24"/>
      <c r="VH243" s="24"/>
      <c r="VI243" s="24"/>
      <c r="VJ243" s="24"/>
      <c r="VK243" s="24"/>
      <c r="VL243" s="24"/>
      <c r="VM243" s="24"/>
      <c r="VN243" s="24"/>
      <c r="VO243" s="24"/>
      <c r="VP243" s="24"/>
      <c r="VQ243" s="24"/>
      <c r="VR243" s="24"/>
      <c r="VS243" s="24"/>
      <c r="VT243" s="24"/>
      <c r="VU243" s="24"/>
      <c r="VV243" s="24"/>
      <c r="VW243" s="24"/>
      <c r="VX243" s="24"/>
      <c r="VY243" s="24"/>
      <c r="VZ243" s="24"/>
      <c r="WA243" s="24"/>
      <c r="WB243" s="24"/>
      <c r="WC243" s="24"/>
      <c r="WD243" s="24"/>
      <c r="WE243" s="24"/>
      <c r="WF243" s="24"/>
      <c r="WG243" s="24"/>
      <c r="WH243" s="24"/>
      <c r="WI243" s="24"/>
      <c r="WJ243" s="24"/>
      <c r="WK243" s="24"/>
      <c r="WL243" s="24"/>
      <c r="WM243" s="24"/>
      <c r="WN243" s="24"/>
      <c r="WO243" s="24"/>
      <c r="WP243" s="24"/>
      <c r="WQ243" s="24"/>
      <c r="WR243" s="24"/>
      <c r="WS243" s="24"/>
      <c r="WT243" s="24"/>
      <c r="WU243" s="24"/>
      <c r="WV243" s="24"/>
      <c r="WW243" s="24"/>
      <c r="WX243" s="24"/>
      <c r="WY243" s="24"/>
      <c r="WZ243" s="24"/>
      <c r="XA243" s="24"/>
      <c r="XB243" s="24"/>
      <c r="XC243" s="24"/>
      <c r="XD243" s="24"/>
      <c r="XE243" s="24"/>
      <c r="XF243" s="24"/>
      <c r="XG243" s="24"/>
      <c r="XH243" s="24"/>
      <c r="XI243" s="24"/>
      <c r="XJ243" s="24"/>
      <c r="XK243" s="24"/>
      <c r="XL243" s="24"/>
      <c r="XM243" s="24"/>
      <c r="XN243" s="24"/>
      <c r="XO243" s="24"/>
      <c r="XP243" s="24"/>
      <c r="XQ243" s="24"/>
      <c r="XR243" s="24"/>
      <c r="XS243" s="24"/>
      <c r="XT243" s="24"/>
      <c r="XU243" s="24"/>
      <c r="XV243" s="24"/>
      <c r="XW243" s="24"/>
      <c r="XX243" s="24"/>
      <c r="XY243" s="24"/>
      <c r="XZ243" s="24"/>
      <c r="YA243" s="24"/>
      <c r="YB243" s="24"/>
      <c r="YC243" s="24"/>
      <c r="YD243" s="24"/>
      <c r="YE243" s="24"/>
      <c r="YF243" s="24"/>
      <c r="YG243" s="24"/>
      <c r="YH243" s="24"/>
      <c r="YI243" s="24"/>
      <c r="YJ243" s="24"/>
      <c r="YK243" s="24"/>
      <c r="YL243" s="24"/>
      <c r="YM243" s="24"/>
      <c r="YN243" s="24"/>
      <c r="YO243" s="24"/>
      <c r="YP243" s="24"/>
      <c r="YQ243" s="24"/>
      <c r="YR243" s="24"/>
      <c r="YS243" s="24"/>
      <c r="YT243" s="24"/>
      <c r="YU243" s="24"/>
      <c r="YV243" s="24"/>
      <c r="YW243" s="24"/>
      <c r="YX243" s="24"/>
      <c r="YY243" s="24"/>
      <c r="YZ243" s="24"/>
      <c r="ZA243" s="24"/>
      <c r="ZB243" s="24"/>
      <c r="ZC243" s="24"/>
      <c r="ZD243" s="24"/>
      <c r="ZE243" s="24"/>
      <c r="ZF243" s="24"/>
      <c r="ZG243" s="24"/>
      <c r="ZH243" s="24"/>
      <c r="ZI243" s="24"/>
      <c r="ZJ243" s="24"/>
      <c r="ZK243" s="24"/>
      <c r="ZL243" s="24"/>
      <c r="ZM243" s="24"/>
      <c r="ZN243" s="24"/>
      <c r="ZO243" s="24"/>
      <c r="ZP243" s="24"/>
      <c r="ZQ243" s="24"/>
      <c r="ZR243" s="24"/>
      <c r="ZS243" s="24"/>
      <c r="ZT243" s="24"/>
      <c r="ZU243" s="24"/>
      <c r="ZV243" s="24"/>
      <c r="ZW243" s="24"/>
      <c r="ZX243" s="24"/>
      <c r="ZY243" s="24"/>
      <c r="ZZ243" s="24"/>
      <c r="AAA243" s="24"/>
      <c r="AAB243" s="24"/>
      <c r="AAC243" s="24"/>
      <c r="AAD243" s="24"/>
      <c r="AAE243" s="24"/>
      <c r="AAF243" s="24"/>
      <c r="AAG243" s="24"/>
      <c r="AAH243" s="24"/>
      <c r="AAI243" s="24"/>
      <c r="AAJ243" s="24"/>
      <c r="AAK243" s="24"/>
      <c r="AAL243" s="24"/>
      <c r="AAM243" s="24"/>
      <c r="AAN243" s="24"/>
      <c r="AAO243" s="24"/>
      <c r="AAP243" s="24"/>
      <c r="AAQ243" s="24"/>
      <c r="AAR243" s="24"/>
      <c r="AAS243" s="24"/>
      <c r="AAT243" s="24"/>
      <c r="AAU243" s="24"/>
      <c r="AAV243" s="24"/>
      <c r="AAW243" s="24"/>
      <c r="AAX243" s="24"/>
      <c r="AAY243" s="24"/>
      <c r="AAZ243" s="24"/>
      <c r="ABA243" s="24"/>
      <c r="ABB243" s="24"/>
      <c r="ABC243" s="24"/>
      <c r="ABD243" s="24"/>
      <c r="ABE243" s="24"/>
      <c r="ABF243" s="24"/>
      <c r="ABG243" s="24"/>
      <c r="ABH243" s="24"/>
      <c r="ABI243" s="24"/>
      <c r="ABJ243" s="24"/>
      <c r="ABK243" s="24"/>
      <c r="ABL243" s="24"/>
      <c r="ABM243" s="24"/>
      <c r="ABN243" s="24"/>
      <c r="ABO243" s="24"/>
      <c r="ABP243" s="24"/>
      <c r="ABQ243" s="24"/>
      <c r="ABR243" s="24"/>
      <c r="ABS243" s="24"/>
      <c r="ABT243" s="24"/>
      <c r="ABU243" s="24"/>
      <c r="ABV243" s="24"/>
      <c r="ABW243" s="24"/>
      <c r="ABX243" s="24"/>
      <c r="ABY243" s="24"/>
      <c r="ABZ243" s="24"/>
      <c r="ACA243" s="24"/>
      <c r="ACB243" s="24"/>
      <c r="ACC243" s="24"/>
      <c r="ACD243" s="24"/>
      <c r="ACE243" s="24"/>
      <c r="ACF243" s="24"/>
      <c r="ACG243" s="24"/>
      <c r="ACH243" s="24"/>
      <c r="ACI243" s="24"/>
      <c r="ACJ243" s="24"/>
      <c r="ACK243" s="24"/>
      <c r="ACL243" s="24"/>
      <c r="ACM243" s="24"/>
      <c r="ACN243" s="24"/>
      <c r="ACO243" s="24"/>
      <c r="ACP243" s="24"/>
      <c r="ACQ243" s="24"/>
      <c r="ACR243" s="24"/>
      <c r="ACS243" s="24"/>
      <c r="ACT243" s="24"/>
      <c r="ACU243" s="24"/>
      <c r="ACV243" s="24"/>
      <c r="ACW243" s="24"/>
      <c r="ACX243" s="24"/>
      <c r="ACY243" s="24"/>
      <c r="ACZ243" s="24"/>
      <c r="ADA243" s="24"/>
      <c r="ADB243" s="24"/>
      <c r="ADC243" s="24"/>
      <c r="ADD243" s="24"/>
      <c r="ADE243" s="24"/>
      <c r="ADF243" s="24"/>
      <c r="ADG243" s="24"/>
      <c r="ADH243" s="24"/>
      <c r="ADI243" s="24"/>
      <c r="ADJ243" s="24"/>
      <c r="ADK243" s="24"/>
      <c r="ADL243" s="24"/>
      <c r="ADM243" s="24"/>
      <c r="ADN243" s="24"/>
      <c r="ADO243" s="24"/>
      <c r="ADP243" s="24"/>
      <c r="ADQ243" s="24"/>
      <c r="ADR243" s="24"/>
      <c r="ADS243" s="24"/>
      <c r="ADT243" s="24"/>
      <c r="ADU243" s="24"/>
      <c r="ADV243" s="24"/>
      <c r="ADW243" s="24"/>
      <c r="ADX243" s="24"/>
      <c r="ADY243" s="24"/>
      <c r="ADZ243" s="24"/>
      <c r="AEA243" s="24"/>
      <c r="AEB243" s="24"/>
      <c r="AEC243" s="24"/>
      <c r="AED243" s="24"/>
      <c r="AEE243" s="24"/>
      <c r="AEF243" s="24"/>
      <c r="AEG243" s="24"/>
      <c r="AEH243" s="24"/>
      <c r="AEI243" s="24"/>
      <c r="AEJ243" s="24"/>
      <c r="AEK243" s="24"/>
      <c r="AEL243" s="24"/>
      <c r="AEM243" s="24"/>
      <c r="AEN243" s="24"/>
      <c r="AEO243" s="24"/>
      <c r="AEP243" s="24"/>
      <c r="AEQ243" s="24"/>
      <c r="AER243" s="24"/>
      <c r="AES243" s="24"/>
      <c r="AET243" s="24"/>
      <c r="AEU243" s="24"/>
      <c r="AEV243" s="24"/>
      <c r="AEW243" s="24"/>
      <c r="AEX243" s="24"/>
      <c r="AEY243" s="24"/>
      <c r="AEZ243" s="24"/>
      <c r="AFA243" s="24"/>
      <c r="AFB243" s="24"/>
      <c r="AFC243" s="24"/>
      <c r="AFD243" s="24"/>
      <c r="AFE243" s="24"/>
      <c r="AFF243" s="24"/>
      <c r="AFG243" s="24"/>
      <c r="AFH243" s="24"/>
      <c r="AFI243" s="24"/>
      <c r="AFJ243" s="24"/>
      <c r="AFK243" s="24"/>
      <c r="AFL243" s="24"/>
      <c r="AFM243" s="24"/>
      <c r="AFN243" s="24"/>
      <c r="AFO243" s="24"/>
      <c r="AFP243" s="24"/>
      <c r="AFQ243" s="24"/>
      <c r="AFR243" s="24"/>
      <c r="AFS243" s="24"/>
      <c r="AFT243" s="24"/>
      <c r="AFU243" s="24"/>
      <c r="AFV243" s="24"/>
      <c r="AFW243" s="24"/>
      <c r="AFX243" s="24"/>
      <c r="AFY243" s="24"/>
      <c r="AFZ243" s="24"/>
      <c r="AGA243" s="24"/>
      <c r="AGB243" s="24"/>
      <c r="AGC243" s="24"/>
      <c r="AGD243" s="24"/>
      <c r="AGE243" s="24"/>
      <c r="AGF243" s="24"/>
      <c r="AGG243" s="24"/>
      <c r="AGH243" s="24"/>
      <c r="AGI243" s="24"/>
      <c r="AGJ243" s="24"/>
      <c r="AGK243" s="24"/>
      <c r="AGL243" s="24"/>
      <c r="AGM243" s="24"/>
      <c r="AGN243" s="24"/>
      <c r="AGO243" s="24"/>
      <c r="AGP243" s="24"/>
      <c r="AGQ243" s="24"/>
      <c r="AGR243" s="24"/>
      <c r="AGS243" s="24"/>
      <c r="AGT243" s="24"/>
      <c r="AGU243" s="24"/>
      <c r="AGV243" s="24"/>
      <c r="AGW243" s="24"/>
      <c r="AGX243" s="24"/>
      <c r="AGY243" s="24"/>
      <c r="AGZ243" s="24"/>
      <c r="AHA243" s="24"/>
      <c r="AHB243" s="24"/>
      <c r="AHC243" s="24"/>
      <c r="AHD243" s="24"/>
      <c r="AHE243" s="24"/>
      <c r="AHF243" s="24"/>
      <c r="AHG243" s="24"/>
      <c r="AHH243" s="24"/>
      <c r="AHI243" s="24"/>
      <c r="AHJ243" s="24"/>
      <c r="AHK243" s="24"/>
      <c r="AHL243" s="24"/>
      <c r="AHM243" s="24"/>
      <c r="AHN243" s="24"/>
      <c r="AHO243" s="24"/>
      <c r="AHP243" s="24"/>
      <c r="AHQ243" s="24"/>
      <c r="AHR243" s="24"/>
      <c r="AHS243" s="24"/>
      <c r="AHT243" s="24"/>
      <c r="AHU243" s="24"/>
      <c r="AHV243" s="24"/>
      <c r="AHW243" s="24"/>
      <c r="AHX243" s="24"/>
      <c r="AHY243" s="24"/>
      <c r="AHZ243" s="24"/>
      <c r="AIA243" s="24"/>
      <c r="AIB243" s="24"/>
      <c r="AIC243" s="24"/>
      <c r="AID243" s="24"/>
      <c r="AIE243" s="24"/>
      <c r="AIF243" s="24"/>
      <c r="AIG243" s="24"/>
      <c r="AIH243" s="24"/>
      <c r="AII243" s="24"/>
      <c r="AIJ243" s="24"/>
      <c r="AIK243" s="24"/>
      <c r="AIL243" s="24"/>
      <c r="AIM243" s="24"/>
      <c r="AIN243" s="24"/>
      <c r="AIO243" s="24"/>
      <c r="AIP243" s="24"/>
      <c r="AIQ243" s="24"/>
      <c r="AIR243" s="24"/>
      <c r="AIS243" s="24"/>
      <c r="AIT243" s="24"/>
      <c r="AIU243" s="24"/>
      <c r="AIV243" s="24"/>
      <c r="AIW243" s="24"/>
      <c r="AIX243" s="24"/>
      <c r="AIY243" s="24"/>
      <c r="AIZ243" s="24"/>
      <c r="AJA243" s="24"/>
      <c r="AJB243" s="24"/>
      <c r="AJC243" s="24"/>
      <c r="AJD243" s="24"/>
      <c r="AJE243" s="24"/>
      <c r="AJF243" s="24"/>
      <c r="AJG243" s="24"/>
      <c r="AJH243" s="24"/>
      <c r="AJI243" s="24"/>
      <c r="AJJ243" s="24"/>
      <c r="AJK243" s="24"/>
      <c r="AJL243" s="24"/>
      <c r="AJM243" s="24"/>
      <c r="AJN243" s="24"/>
      <c r="AJO243" s="24"/>
      <c r="AJP243" s="24"/>
      <c r="AJQ243" s="24"/>
      <c r="AJR243" s="24"/>
      <c r="AJS243" s="24"/>
      <c r="AJT243" s="24"/>
      <c r="AJU243" s="24"/>
      <c r="AJV243" s="24"/>
      <c r="AJW243" s="24"/>
      <c r="AJX243" s="24"/>
      <c r="AJY243" s="24"/>
      <c r="AJZ243" s="24"/>
      <c r="AKA243" s="24"/>
      <c r="AKB243" s="24"/>
      <c r="AKC243" s="24"/>
      <c r="AKD243" s="24"/>
      <c r="AKE243" s="24"/>
      <c r="AKF243" s="24"/>
      <c r="AKG243" s="24"/>
      <c r="AKH243" s="24"/>
      <c r="AKI243" s="24"/>
      <c r="AKJ243" s="24"/>
      <c r="AKK243" s="24"/>
      <c r="AKL243" s="24"/>
      <c r="AKM243" s="24"/>
      <c r="AKN243" s="24"/>
      <c r="AKO243" s="24"/>
      <c r="AKP243" s="24"/>
      <c r="AKQ243" s="24"/>
      <c r="AKR243" s="24"/>
      <c r="AKS243" s="24"/>
      <c r="AKT243" s="24"/>
      <c r="AKU243" s="24"/>
      <c r="AKV243" s="24"/>
      <c r="AKW243" s="24"/>
      <c r="AKX243" s="24"/>
      <c r="AKY243" s="24"/>
      <c r="AKZ243" s="24"/>
      <c r="ALA243" s="24"/>
      <c r="ALB243" s="24"/>
      <c r="ALC243" s="24"/>
      <c r="ALD243" s="24"/>
      <c r="ALE243" s="24"/>
      <c r="ALF243" s="24"/>
      <c r="ALG243" s="24"/>
      <c r="ALH243" s="24"/>
      <c r="ALI243" s="24"/>
      <c r="ALJ243" s="24"/>
      <c r="ALK243" s="24"/>
      <c r="ALL243" s="24"/>
      <c r="ALM243" s="24"/>
      <c r="ALN243" s="24"/>
      <c r="ALO243" s="24"/>
      <c r="ALP243" s="24"/>
      <c r="ALQ243" s="24"/>
      <c r="ALR243" s="24"/>
      <c r="ALS243" s="24"/>
      <c r="ALT243" s="24"/>
      <c r="ALU243" s="24"/>
      <c r="ALV243" s="24"/>
      <c r="ALW243" s="24"/>
      <c r="ALX243" s="24"/>
      <c r="ALY243" s="24"/>
      <c r="ALZ243" s="24"/>
      <c r="AMA243" s="24"/>
      <c r="AMB243" s="24"/>
      <c r="AMC243" s="24"/>
      <c r="AMD243" s="24"/>
      <c r="AME243" s="24"/>
      <c r="AMF243" s="24"/>
      <c r="AMG243" s="24"/>
      <c r="AMH243" s="24"/>
      <c r="AMI243" s="24"/>
      <c r="AMJ243" s="24"/>
      <c r="AMK243" s="24"/>
    </row>
    <row r="244" spans="1:1025" customFormat="1" ht="15" outlineLevel="1" x14ac:dyDescent="0.25">
      <c r="A244" s="25" t="s">
        <v>40</v>
      </c>
      <c r="B244" s="26" t="s">
        <v>22</v>
      </c>
      <c r="C244" s="27">
        <v>15</v>
      </c>
      <c r="D244" s="27">
        <v>13</v>
      </c>
      <c r="E244" s="23">
        <f t="shared" si="59"/>
        <v>-0.13333333333333333</v>
      </c>
      <c r="F244" s="27"/>
      <c r="G244" s="27"/>
      <c r="H244" s="23" t="str">
        <f t="shared" si="60"/>
        <v/>
      </c>
      <c r="I244" s="27">
        <v>19</v>
      </c>
      <c r="J244" s="27">
        <v>17</v>
      </c>
      <c r="K244" s="23">
        <f t="shared" si="61"/>
        <v>-0.10526315789473684</v>
      </c>
      <c r="L244" s="27"/>
      <c r="M244" s="27"/>
      <c r="N244" s="23" t="str">
        <f t="shared" si="62"/>
        <v/>
      </c>
      <c r="O244" s="27"/>
      <c r="P244" s="27"/>
      <c r="Q244" s="23" t="str">
        <f t="shared" si="63"/>
        <v/>
      </c>
      <c r="R244" s="32"/>
      <c r="S244" s="32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  <c r="GX244" s="24"/>
      <c r="GY244" s="24"/>
      <c r="GZ244" s="24"/>
      <c r="HA244" s="24"/>
      <c r="HB244" s="24"/>
      <c r="HC244" s="24"/>
      <c r="HD244" s="24"/>
      <c r="HE244" s="24"/>
      <c r="HF244" s="24"/>
      <c r="HG244" s="24"/>
      <c r="HH244" s="24"/>
      <c r="HI244" s="24"/>
      <c r="HJ244" s="24"/>
      <c r="HK244" s="24"/>
      <c r="HL244" s="24"/>
      <c r="HM244" s="24"/>
      <c r="HN244" s="24"/>
      <c r="HO244" s="24"/>
      <c r="HP244" s="24"/>
      <c r="HQ244" s="24"/>
      <c r="HR244" s="24"/>
      <c r="HS244" s="24"/>
      <c r="HT244" s="24"/>
      <c r="HU244" s="24"/>
      <c r="HV244" s="24"/>
      <c r="HW244" s="24"/>
      <c r="HX244" s="24"/>
      <c r="HY244" s="24"/>
      <c r="HZ244" s="24"/>
      <c r="IA244" s="24"/>
      <c r="IB244" s="24"/>
      <c r="IC244" s="24"/>
      <c r="ID244" s="24"/>
      <c r="IE244" s="24"/>
      <c r="IF244" s="24"/>
      <c r="IG244" s="24"/>
      <c r="IH244" s="24"/>
      <c r="II244" s="24"/>
      <c r="IJ244" s="24"/>
      <c r="IK244" s="24"/>
      <c r="IL244" s="24"/>
      <c r="IM244" s="24"/>
      <c r="IN244" s="24"/>
      <c r="IO244" s="24"/>
      <c r="IP244" s="24"/>
      <c r="IQ244" s="24"/>
      <c r="IR244" s="24"/>
      <c r="IS244" s="24"/>
      <c r="IT244" s="24"/>
      <c r="IU244" s="24"/>
      <c r="IV244" s="24"/>
      <c r="IW244" s="24"/>
      <c r="IX244" s="24"/>
      <c r="IY244" s="24"/>
      <c r="IZ244" s="24"/>
      <c r="JA244" s="24"/>
      <c r="JB244" s="24"/>
      <c r="JC244" s="24"/>
      <c r="JD244" s="24"/>
      <c r="JE244" s="24"/>
      <c r="JF244" s="24"/>
      <c r="JG244" s="24"/>
      <c r="JH244" s="24"/>
      <c r="JI244" s="24"/>
      <c r="JJ244" s="24"/>
      <c r="JK244" s="24"/>
      <c r="JL244" s="24"/>
      <c r="JM244" s="24"/>
      <c r="JN244" s="24"/>
      <c r="JO244" s="24"/>
      <c r="JP244" s="24"/>
      <c r="JQ244" s="24"/>
      <c r="JR244" s="24"/>
      <c r="JS244" s="24"/>
      <c r="JT244" s="24"/>
      <c r="JU244" s="24"/>
      <c r="JV244" s="24"/>
      <c r="JW244" s="24"/>
      <c r="JX244" s="24"/>
      <c r="JY244" s="24"/>
      <c r="JZ244" s="24"/>
      <c r="KA244" s="24"/>
      <c r="KB244" s="24"/>
      <c r="KC244" s="24"/>
      <c r="KD244" s="24"/>
      <c r="KE244" s="24"/>
      <c r="KF244" s="24"/>
      <c r="KG244" s="24"/>
      <c r="KH244" s="24"/>
      <c r="KI244" s="24"/>
      <c r="KJ244" s="24"/>
      <c r="KK244" s="24"/>
      <c r="KL244" s="24"/>
      <c r="KM244" s="24"/>
      <c r="KN244" s="24"/>
      <c r="KO244" s="24"/>
      <c r="KP244" s="24"/>
      <c r="KQ244" s="24"/>
      <c r="KR244" s="24"/>
      <c r="KS244" s="24"/>
      <c r="KT244" s="24"/>
      <c r="KU244" s="24"/>
      <c r="KV244" s="24"/>
      <c r="KW244" s="24"/>
      <c r="KX244" s="24"/>
      <c r="KY244" s="24"/>
      <c r="KZ244" s="24"/>
      <c r="LA244" s="24"/>
      <c r="LB244" s="24"/>
      <c r="LC244" s="24"/>
      <c r="LD244" s="24"/>
      <c r="LE244" s="24"/>
      <c r="LF244" s="24"/>
      <c r="LG244" s="24"/>
      <c r="LH244" s="24"/>
      <c r="LI244" s="24"/>
      <c r="LJ244" s="24"/>
      <c r="LK244" s="24"/>
      <c r="LL244" s="24"/>
      <c r="LM244" s="24"/>
      <c r="LN244" s="24"/>
      <c r="LO244" s="24"/>
      <c r="LP244" s="24"/>
      <c r="LQ244" s="24"/>
      <c r="LR244" s="24"/>
      <c r="LS244" s="24"/>
      <c r="LT244" s="24"/>
      <c r="LU244" s="24"/>
      <c r="LV244" s="24"/>
      <c r="LW244" s="24"/>
      <c r="LX244" s="24"/>
      <c r="LY244" s="24"/>
      <c r="LZ244" s="24"/>
      <c r="MA244" s="24"/>
      <c r="MB244" s="24"/>
      <c r="MC244" s="24"/>
      <c r="MD244" s="24"/>
      <c r="ME244" s="24"/>
      <c r="MF244" s="24"/>
      <c r="MG244" s="24"/>
      <c r="MH244" s="24"/>
      <c r="MI244" s="24"/>
      <c r="MJ244" s="24"/>
      <c r="MK244" s="24"/>
      <c r="ML244" s="24"/>
      <c r="MM244" s="24"/>
      <c r="MN244" s="24"/>
      <c r="MO244" s="24"/>
      <c r="MP244" s="24"/>
      <c r="MQ244" s="24"/>
      <c r="MR244" s="24"/>
      <c r="MS244" s="24"/>
      <c r="MT244" s="24"/>
      <c r="MU244" s="24"/>
      <c r="MV244" s="24"/>
      <c r="MW244" s="24"/>
      <c r="MX244" s="24"/>
      <c r="MY244" s="24"/>
      <c r="MZ244" s="24"/>
      <c r="NA244" s="24"/>
      <c r="NB244" s="24"/>
      <c r="NC244" s="24"/>
      <c r="ND244" s="24"/>
      <c r="NE244" s="24"/>
      <c r="NF244" s="24"/>
      <c r="NG244" s="24"/>
      <c r="NH244" s="24"/>
      <c r="NI244" s="24"/>
      <c r="NJ244" s="24"/>
      <c r="NK244" s="24"/>
      <c r="NL244" s="24"/>
      <c r="NM244" s="24"/>
      <c r="NN244" s="24"/>
      <c r="NO244" s="24"/>
      <c r="NP244" s="24"/>
      <c r="NQ244" s="24"/>
      <c r="NR244" s="24"/>
      <c r="NS244" s="24"/>
      <c r="NT244" s="24"/>
      <c r="NU244" s="24"/>
      <c r="NV244" s="24"/>
      <c r="NW244" s="24"/>
      <c r="NX244" s="24"/>
      <c r="NY244" s="24"/>
      <c r="NZ244" s="24"/>
      <c r="OA244" s="24"/>
      <c r="OB244" s="24"/>
      <c r="OC244" s="24"/>
      <c r="OD244" s="24"/>
      <c r="OE244" s="24"/>
      <c r="OF244" s="24"/>
      <c r="OG244" s="24"/>
      <c r="OH244" s="24"/>
      <c r="OI244" s="24"/>
      <c r="OJ244" s="24"/>
      <c r="OK244" s="24"/>
      <c r="OL244" s="24"/>
      <c r="OM244" s="24"/>
      <c r="ON244" s="24"/>
      <c r="OO244" s="24"/>
      <c r="OP244" s="24"/>
      <c r="OQ244" s="24"/>
      <c r="OR244" s="24"/>
      <c r="OS244" s="24"/>
      <c r="OT244" s="24"/>
      <c r="OU244" s="24"/>
      <c r="OV244" s="24"/>
      <c r="OW244" s="24"/>
      <c r="OX244" s="24"/>
      <c r="OY244" s="24"/>
      <c r="OZ244" s="24"/>
      <c r="PA244" s="24"/>
      <c r="PB244" s="24"/>
      <c r="PC244" s="24"/>
      <c r="PD244" s="24"/>
      <c r="PE244" s="24"/>
      <c r="PF244" s="24"/>
      <c r="PG244" s="24"/>
      <c r="PH244" s="24"/>
      <c r="PI244" s="24"/>
      <c r="PJ244" s="24"/>
      <c r="PK244" s="24"/>
      <c r="PL244" s="24"/>
      <c r="PM244" s="24"/>
      <c r="PN244" s="24"/>
      <c r="PO244" s="24"/>
      <c r="PP244" s="24"/>
      <c r="PQ244" s="24"/>
      <c r="PR244" s="24"/>
      <c r="PS244" s="24"/>
      <c r="PT244" s="24"/>
      <c r="PU244" s="24"/>
      <c r="PV244" s="24"/>
      <c r="PW244" s="24"/>
      <c r="PX244" s="24"/>
      <c r="PY244" s="24"/>
      <c r="PZ244" s="24"/>
      <c r="QA244" s="24"/>
      <c r="QB244" s="24"/>
      <c r="QC244" s="24"/>
      <c r="QD244" s="24"/>
      <c r="QE244" s="24"/>
      <c r="QF244" s="24"/>
      <c r="QG244" s="24"/>
      <c r="QH244" s="24"/>
      <c r="QI244" s="24"/>
      <c r="QJ244" s="24"/>
      <c r="QK244" s="24"/>
      <c r="QL244" s="24"/>
      <c r="QM244" s="24"/>
      <c r="QN244" s="24"/>
      <c r="QO244" s="24"/>
      <c r="QP244" s="24"/>
      <c r="QQ244" s="24"/>
      <c r="QR244" s="24"/>
      <c r="QS244" s="24"/>
      <c r="QT244" s="24"/>
      <c r="QU244" s="24"/>
      <c r="QV244" s="24"/>
      <c r="QW244" s="24"/>
      <c r="QX244" s="24"/>
      <c r="QY244" s="24"/>
      <c r="QZ244" s="24"/>
      <c r="RA244" s="24"/>
      <c r="RB244" s="24"/>
      <c r="RC244" s="24"/>
      <c r="RD244" s="24"/>
      <c r="RE244" s="24"/>
      <c r="RF244" s="24"/>
      <c r="RG244" s="24"/>
      <c r="RH244" s="24"/>
      <c r="RI244" s="24"/>
      <c r="RJ244" s="24"/>
      <c r="RK244" s="24"/>
      <c r="RL244" s="24"/>
      <c r="RM244" s="24"/>
      <c r="RN244" s="24"/>
      <c r="RO244" s="24"/>
      <c r="RP244" s="24"/>
      <c r="RQ244" s="24"/>
      <c r="RR244" s="24"/>
      <c r="RS244" s="24"/>
      <c r="RT244" s="24"/>
      <c r="RU244" s="24"/>
      <c r="RV244" s="24"/>
      <c r="RW244" s="24"/>
      <c r="RX244" s="24"/>
      <c r="RY244" s="24"/>
      <c r="RZ244" s="24"/>
      <c r="SA244" s="24"/>
      <c r="SB244" s="24"/>
      <c r="SC244" s="24"/>
      <c r="SD244" s="24"/>
      <c r="SE244" s="24"/>
      <c r="SF244" s="24"/>
      <c r="SG244" s="24"/>
      <c r="SH244" s="24"/>
      <c r="SI244" s="24"/>
      <c r="SJ244" s="24"/>
      <c r="SK244" s="24"/>
      <c r="SL244" s="24"/>
      <c r="SM244" s="24"/>
      <c r="SN244" s="24"/>
      <c r="SO244" s="24"/>
      <c r="SP244" s="24"/>
      <c r="SQ244" s="24"/>
      <c r="SR244" s="24"/>
      <c r="SS244" s="24"/>
      <c r="ST244" s="24"/>
      <c r="SU244" s="24"/>
      <c r="SV244" s="24"/>
      <c r="SW244" s="24"/>
      <c r="SX244" s="24"/>
      <c r="SY244" s="24"/>
      <c r="SZ244" s="24"/>
      <c r="TA244" s="24"/>
      <c r="TB244" s="24"/>
      <c r="TC244" s="24"/>
      <c r="TD244" s="24"/>
      <c r="TE244" s="24"/>
      <c r="TF244" s="24"/>
      <c r="TG244" s="24"/>
      <c r="TH244" s="24"/>
      <c r="TI244" s="24"/>
      <c r="TJ244" s="24"/>
      <c r="TK244" s="24"/>
      <c r="TL244" s="24"/>
      <c r="TM244" s="24"/>
      <c r="TN244" s="24"/>
      <c r="TO244" s="24"/>
      <c r="TP244" s="24"/>
      <c r="TQ244" s="24"/>
      <c r="TR244" s="24"/>
      <c r="TS244" s="24"/>
      <c r="TT244" s="24"/>
      <c r="TU244" s="24"/>
      <c r="TV244" s="24"/>
      <c r="TW244" s="24"/>
      <c r="TX244" s="24"/>
      <c r="TY244" s="24"/>
      <c r="TZ244" s="24"/>
      <c r="UA244" s="24"/>
      <c r="UB244" s="24"/>
      <c r="UC244" s="24"/>
      <c r="UD244" s="24"/>
      <c r="UE244" s="24"/>
      <c r="UF244" s="24"/>
      <c r="UG244" s="24"/>
      <c r="UH244" s="24"/>
      <c r="UI244" s="24"/>
      <c r="UJ244" s="24"/>
      <c r="UK244" s="24"/>
      <c r="UL244" s="24"/>
      <c r="UM244" s="24"/>
      <c r="UN244" s="24"/>
      <c r="UO244" s="24"/>
      <c r="UP244" s="24"/>
      <c r="UQ244" s="24"/>
      <c r="UR244" s="24"/>
      <c r="US244" s="24"/>
      <c r="UT244" s="24"/>
      <c r="UU244" s="24"/>
      <c r="UV244" s="24"/>
      <c r="UW244" s="24"/>
      <c r="UX244" s="24"/>
      <c r="UY244" s="24"/>
      <c r="UZ244" s="24"/>
      <c r="VA244" s="24"/>
      <c r="VB244" s="24"/>
      <c r="VC244" s="24"/>
      <c r="VD244" s="24"/>
      <c r="VE244" s="24"/>
      <c r="VF244" s="24"/>
      <c r="VG244" s="24"/>
      <c r="VH244" s="24"/>
      <c r="VI244" s="24"/>
      <c r="VJ244" s="24"/>
      <c r="VK244" s="24"/>
      <c r="VL244" s="24"/>
      <c r="VM244" s="24"/>
      <c r="VN244" s="24"/>
      <c r="VO244" s="24"/>
      <c r="VP244" s="24"/>
      <c r="VQ244" s="24"/>
      <c r="VR244" s="24"/>
      <c r="VS244" s="24"/>
      <c r="VT244" s="24"/>
      <c r="VU244" s="24"/>
      <c r="VV244" s="24"/>
      <c r="VW244" s="24"/>
      <c r="VX244" s="24"/>
      <c r="VY244" s="24"/>
      <c r="VZ244" s="24"/>
      <c r="WA244" s="24"/>
      <c r="WB244" s="24"/>
      <c r="WC244" s="24"/>
      <c r="WD244" s="24"/>
      <c r="WE244" s="24"/>
      <c r="WF244" s="24"/>
      <c r="WG244" s="24"/>
      <c r="WH244" s="24"/>
      <c r="WI244" s="24"/>
      <c r="WJ244" s="24"/>
      <c r="WK244" s="24"/>
      <c r="WL244" s="24"/>
      <c r="WM244" s="24"/>
      <c r="WN244" s="24"/>
      <c r="WO244" s="24"/>
      <c r="WP244" s="24"/>
      <c r="WQ244" s="24"/>
      <c r="WR244" s="24"/>
      <c r="WS244" s="24"/>
      <c r="WT244" s="24"/>
      <c r="WU244" s="24"/>
      <c r="WV244" s="24"/>
      <c r="WW244" s="24"/>
      <c r="WX244" s="24"/>
      <c r="WY244" s="24"/>
      <c r="WZ244" s="24"/>
      <c r="XA244" s="24"/>
      <c r="XB244" s="24"/>
      <c r="XC244" s="24"/>
      <c r="XD244" s="24"/>
      <c r="XE244" s="24"/>
      <c r="XF244" s="24"/>
      <c r="XG244" s="24"/>
      <c r="XH244" s="24"/>
      <c r="XI244" s="24"/>
      <c r="XJ244" s="24"/>
      <c r="XK244" s="24"/>
      <c r="XL244" s="24"/>
      <c r="XM244" s="24"/>
      <c r="XN244" s="24"/>
      <c r="XO244" s="24"/>
      <c r="XP244" s="24"/>
      <c r="XQ244" s="24"/>
      <c r="XR244" s="24"/>
      <c r="XS244" s="24"/>
      <c r="XT244" s="24"/>
      <c r="XU244" s="24"/>
      <c r="XV244" s="24"/>
      <c r="XW244" s="24"/>
      <c r="XX244" s="24"/>
      <c r="XY244" s="24"/>
      <c r="XZ244" s="24"/>
      <c r="YA244" s="24"/>
      <c r="YB244" s="24"/>
      <c r="YC244" s="24"/>
      <c r="YD244" s="24"/>
      <c r="YE244" s="24"/>
      <c r="YF244" s="24"/>
      <c r="YG244" s="24"/>
      <c r="YH244" s="24"/>
      <c r="YI244" s="24"/>
      <c r="YJ244" s="24"/>
      <c r="YK244" s="24"/>
      <c r="YL244" s="24"/>
      <c r="YM244" s="24"/>
      <c r="YN244" s="24"/>
      <c r="YO244" s="24"/>
      <c r="YP244" s="24"/>
      <c r="YQ244" s="24"/>
      <c r="YR244" s="24"/>
      <c r="YS244" s="24"/>
      <c r="YT244" s="24"/>
      <c r="YU244" s="24"/>
      <c r="YV244" s="24"/>
      <c r="YW244" s="24"/>
      <c r="YX244" s="24"/>
      <c r="YY244" s="24"/>
      <c r="YZ244" s="24"/>
      <c r="ZA244" s="24"/>
      <c r="ZB244" s="24"/>
      <c r="ZC244" s="24"/>
      <c r="ZD244" s="24"/>
      <c r="ZE244" s="24"/>
      <c r="ZF244" s="24"/>
      <c r="ZG244" s="24"/>
      <c r="ZH244" s="24"/>
      <c r="ZI244" s="24"/>
      <c r="ZJ244" s="24"/>
      <c r="ZK244" s="24"/>
      <c r="ZL244" s="24"/>
      <c r="ZM244" s="24"/>
      <c r="ZN244" s="24"/>
      <c r="ZO244" s="24"/>
      <c r="ZP244" s="24"/>
      <c r="ZQ244" s="24"/>
      <c r="ZR244" s="24"/>
      <c r="ZS244" s="24"/>
      <c r="ZT244" s="24"/>
      <c r="ZU244" s="24"/>
      <c r="ZV244" s="24"/>
      <c r="ZW244" s="24"/>
      <c r="ZX244" s="24"/>
      <c r="ZY244" s="24"/>
      <c r="ZZ244" s="24"/>
      <c r="AAA244" s="24"/>
      <c r="AAB244" s="24"/>
      <c r="AAC244" s="24"/>
      <c r="AAD244" s="24"/>
      <c r="AAE244" s="24"/>
      <c r="AAF244" s="24"/>
      <c r="AAG244" s="24"/>
      <c r="AAH244" s="24"/>
      <c r="AAI244" s="24"/>
      <c r="AAJ244" s="24"/>
      <c r="AAK244" s="24"/>
      <c r="AAL244" s="24"/>
      <c r="AAM244" s="24"/>
      <c r="AAN244" s="24"/>
      <c r="AAO244" s="24"/>
      <c r="AAP244" s="24"/>
      <c r="AAQ244" s="24"/>
      <c r="AAR244" s="24"/>
      <c r="AAS244" s="24"/>
      <c r="AAT244" s="24"/>
      <c r="AAU244" s="24"/>
      <c r="AAV244" s="24"/>
      <c r="AAW244" s="24"/>
      <c r="AAX244" s="24"/>
      <c r="AAY244" s="24"/>
      <c r="AAZ244" s="24"/>
      <c r="ABA244" s="24"/>
      <c r="ABB244" s="24"/>
      <c r="ABC244" s="24"/>
      <c r="ABD244" s="24"/>
      <c r="ABE244" s="24"/>
      <c r="ABF244" s="24"/>
      <c r="ABG244" s="24"/>
      <c r="ABH244" s="24"/>
      <c r="ABI244" s="24"/>
      <c r="ABJ244" s="24"/>
      <c r="ABK244" s="24"/>
      <c r="ABL244" s="24"/>
      <c r="ABM244" s="24"/>
      <c r="ABN244" s="24"/>
      <c r="ABO244" s="24"/>
      <c r="ABP244" s="24"/>
      <c r="ABQ244" s="24"/>
      <c r="ABR244" s="24"/>
      <c r="ABS244" s="24"/>
      <c r="ABT244" s="24"/>
      <c r="ABU244" s="24"/>
      <c r="ABV244" s="24"/>
      <c r="ABW244" s="24"/>
      <c r="ABX244" s="24"/>
      <c r="ABY244" s="24"/>
      <c r="ABZ244" s="24"/>
      <c r="ACA244" s="24"/>
      <c r="ACB244" s="24"/>
      <c r="ACC244" s="24"/>
      <c r="ACD244" s="24"/>
      <c r="ACE244" s="24"/>
      <c r="ACF244" s="24"/>
      <c r="ACG244" s="24"/>
      <c r="ACH244" s="24"/>
      <c r="ACI244" s="24"/>
      <c r="ACJ244" s="24"/>
      <c r="ACK244" s="24"/>
      <c r="ACL244" s="24"/>
      <c r="ACM244" s="24"/>
      <c r="ACN244" s="24"/>
      <c r="ACO244" s="24"/>
      <c r="ACP244" s="24"/>
      <c r="ACQ244" s="24"/>
      <c r="ACR244" s="24"/>
      <c r="ACS244" s="24"/>
      <c r="ACT244" s="24"/>
      <c r="ACU244" s="24"/>
      <c r="ACV244" s="24"/>
      <c r="ACW244" s="24"/>
      <c r="ACX244" s="24"/>
      <c r="ACY244" s="24"/>
      <c r="ACZ244" s="24"/>
      <c r="ADA244" s="24"/>
      <c r="ADB244" s="24"/>
      <c r="ADC244" s="24"/>
      <c r="ADD244" s="24"/>
      <c r="ADE244" s="24"/>
      <c r="ADF244" s="24"/>
      <c r="ADG244" s="24"/>
      <c r="ADH244" s="24"/>
      <c r="ADI244" s="24"/>
      <c r="ADJ244" s="24"/>
      <c r="ADK244" s="24"/>
      <c r="ADL244" s="24"/>
      <c r="ADM244" s="24"/>
      <c r="ADN244" s="24"/>
      <c r="ADO244" s="24"/>
      <c r="ADP244" s="24"/>
      <c r="ADQ244" s="24"/>
      <c r="ADR244" s="24"/>
      <c r="ADS244" s="24"/>
      <c r="ADT244" s="24"/>
      <c r="ADU244" s="24"/>
      <c r="ADV244" s="24"/>
      <c r="ADW244" s="24"/>
      <c r="ADX244" s="24"/>
      <c r="ADY244" s="24"/>
      <c r="ADZ244" s="24"/>
      <c r="AEA244" s="24"/>
      <c r="AEB244" s="24"/>
      <c r="AEC244" s="24"/>
      <c r="AED244" s="24"/>
      <c r="AEE244" s="24"/>
      <c r="AEF244" s="24"/>
      <c r="AEG244" s="24"/>
      <c r="AEH244" s="24"/>
      <c r="AEI244" s="24"/>
      <c r="AEJ244" s="24"/>
      <c r="AEK244" s="24"/>
      <c r="AEL244" s="24"/>
      <c r="AEM244" s="24"/>
      <c r="AEN244" s="24"/>
      <c r="AEO244" s="24"/>
      <c r="AEP244" s="24"/>
      <c r="AEQ244" s="24"/>
      <c r="AER244" s="24"/>
      <c r="AES244" s="24"/>
      <c r="AET244" s="24"/>
      <c r="AEU244" s="24"/>
      <c r="AEV244" s="24"/>
      <c r="AEW244" s="24"/>
      <c r="AEX244" s="24"/>
      <c r="AEY244" s="24"/>
      <c r="AEZ244" s="24"/>
      <c r="AFA244" s="24"/>
      <c r="AFB244" s="24"/>
      <c r="AFC244" s="24"/>
      <c r="AFD244" s="24"/>
      <c r="AFE244" s="24"/>
      <c r="AFF244" s="24"/>
      <c r="AFG244" s="24"/>
      <c r="AFH244" s="24"/>
      <c r="AFI244" s="24"/>
      <c r="AFJ244" s="24"/>
      <c r="AFK244" s="24"/>
      <c r="AFL244" s="24"/>
      <c r="AFM244" s="24"/>
      <c r="AFN244" s="24"/>
      <c r="AFO244" s="24"/>
      <c r="AFP244" s="24"/>
      <c r="AFQ244" s="24"/>
      <c r="AFR244" s="24"/>
      <c r="AFS244" s="24"/>
      <c r="AFT244" s="24"/>
      <c r="AFU244" s="24"/>
      <c r="AFV244" s="24"/>
      <c r="AFW244" s="24"/>
      <c r="AFX244" s="24"/>
      <c r="AFY244" s="24"/>
      <c r="AFZ244" s="24"/>
      <c r="AGA244" s="24"/>
      <c r="AGB244" s="24"/>
      <c r="AGC244" s="24"/>
      <c r="AGD244" s="24"/>
      <c r="AGE244" s="24"/>
      <c r="AGF244" s="24"/>
      <c r="AGG244" s="24"/>
      <c r="AGH244" s="24"/>
      <c r="AGI244" s="24"/>
      <c r="AGJ244" s="24"/>
      <c r="AGK244" s="24"/>
      <c r="AGL244" s="24"/>
      <c r="AGM244" s="24"/>
      <c r="AGN244" s="24"/>
      <c r="AGO244" s="24"/>
      <c r="AGP244" s="24"/>
      <c r="AGQ244" s="24"/>
      <c r="AGR244" s="24"/>
      <c r="AGS244" s="24"/>
      <c r="AGT244" s="24"/>
      <c r="AGU244" s="24"/>
      <c r="AGV244" s="24"/>
      <c r="AGW244" s="24"/>
      <c r="AGX244" s="24"/>
      <c r="AGY244" s="24"/>
      <c r="AGZ244" s="24"/>
      <c r="AHA244" s="24"/>
      <c r="AHB244" s="24"/>
      <c r="AHC244" s="24"/>
      <c r="AHD244" s="24"/>
      <c r="AHE244" s="24"/>
      <c r="AHF244" s="24"/>
      <c r="AHG244" s="24"/>
      <c r="AHH244" s="24"/>
      <c r="AHI244" s="24"/>
      <c r="AHJ244" s="24"/>
      <c r="AHK244" s="24"/>
      <c r="AHL244" s="24"/>
      <c r="AHM244" s="24"/>
      <c r="AHN244" s="24"/>
      <c r="AHO244" s="24"/>
      <c r="AHP244" s="24"/>
      <c r="AHQ244" s="24"/>
      <c r="AHR244" s="24"/>
      <c r="AHS244" s="24"/>
      <c r="AHT244" s="24"/>
      <c r="AHU244" s="24"/>
      <c r="AHV244" s="24"/>
      <c r="AHW244" s="24"/>
      <c r="AHX244" s="24"/>
      <c r="AHY244" s="24"/>
      <c r="AHZ244" s="24"/>
      <c r="AIA244" s="24"/>
      <c r="AIB244" s="24"/>
      <c r="AIC244" s="24"/>
      <c r="AID244" s="24"/>
      <c r="AIE244" s="24"/>
      <c r="AIF244" s="24"/>
      <c r="AIG244" s="24"/>
      <c r="AIH244" s="24"/>
      <c r="AII244" s="24"/>
      <c r="AIJ244" s="24"/>
      <c r="AIK244" s="24"/>
      <c r="AIL244" s="24"/>
      <c r="AIM244" s="24"/>
      <c r="AIN244" s="24"/>
      <c r="AIO244" s="24"/>
      <c r="AIP244" s="24"/>
      <c r="AIQ244" s="24"/>
      <c r="AIR244" s="24"/>
      <c r="AIS244" s="24"/>
      <c r="AIT244" s="24"/>
      <c r="AIU244" s="24"/>
      <c r="AIV244" s="24"/>
      <c r="AIW244" s="24"/>
      <c r="AIX244" s="24"/>
      <c r="AIY244" s="24"/>
      <c r="AIZ244" s="24"/>
      <c r="AJA244" s="24"/>
      <c r="AJB244" s="24"/>
      <c r="AJC244" s="24"/>
      <c r="AJD244" s="24"/>
      <c r="AJE244" s="24"/>
      <c r="AJF244" s="24"/>
      <c r="AJG244" s="24"/>
      <c r="AJH244" s="24"/>
      <c r="AJI244" s="24"/>
      <c r="AJJ244" s="24"/>
      <c r="AJK244" s="24"/>
      <c r="AJL244" s="24"/>
      <c r="AJM244" s="24"/>
      <c r="AJN244" s="24"/>
      <c r="AJO244" s="24"/>
      <c r="AJP244" s="24"/>
      <c r="AJQ244" s="24"/>
      <c r="AJR244" s="24"/>
      <c r="AJS244" s="24"/>
      <c r="AJT244" s="24"/>
      <c r="AJU244" s="24"/>
      <c r="AJV244" s="24"/>
      <c r="AJW244" s="24"/>
      <c r="AJX244" s="24"/>
      <c r="AJY244" s="24"/>
      <c r="AJZ244" s="24"/>
      <c r="AKA244" s="24"/>
      <c r="AKB244" s="24"/>
      <c r="AKC244" s="24"/>
      <c r="AKD244" s="24"/>
      <c r="AKE244" s="24"/>
      <c r="AKF244" s="24"/>
      <c r="AKG244" s="24"/>
      <c r="AKH244" s="24"/>
      <c r="AKI244" s="24"/>
      <c r="AKJ244" s="24"/>
      <c r="AKK244" s="24"/>
      <c r="AKL244" s="24"/>
      <c r="AKM244" s="24"/>
      <c r="AKN244" s="24"/>
      <c r="AKO244" s="24"/>
      <c r="AKP244" s="24"/>
      <c r="AKQ244" s="24"/>
      <c r="AKR244" s="24"/>
      <c r="AKS244" s="24"/>
      <c r="AKT244" s="24"/>
      <c r="AKU244" s="24"/>
      <c r="AKV244" s="24"/>
      <c r="AKW244" s="24"/>
      <c r="AKX244" s="24"/>
      <c r="AKY244" s="24"/>
      <c r="AKZ244" s="24"/>
      <c r="ALA244" s="24"/>
      <c r="ALB244" s="24"/>
      <c r="ALC244" s="24"/>
      <c r="ALD244" s="24"/>
      <c r="ALE244" s="24"/>
      <c r="ALF244" s="24"/>
      <c r="ALG244" s="24"/>
      <c r="ALH244" s="24"/>
      <c r="ALI244" s="24"/>
      <c r="ALJ244" s="24"/>
      <c r="ALK244" s="24"/>
      <c r="ALL244" s="24"/>
      <c r="ALM244" s="24"/>
      <c r="ALN244" s="24"/>
      <c r="ALO244" s="24"/>
      <c r="ALP244" s="24"/>
      <c r="ALQ244" s="24"/>
      <c r="ALR244" s="24"/>
      <c r="ALS244" s="24"/>
      <c r="ALT244" s="24"/>
      <c r="ALU244" s="24"/>
      <c r="ALV244" s="24"/>
      <c r="ALW244" s="24"/>
      <c r="ALX244" s="24"/>
      <c r="ALY244" s="24"/>
      <c r="ALZ244" s="24"/>
      <c r="AMA244" s="24"/>
      <c r="AMB244" s="24"/>
      <c r="AMC244" s="24"/>
      <c r="AMD244" s="24"/>
      <c r="AME244" s="24"/>
      <c r="AMF244" s="24"/>
      <c r="AMG244" s="24"/>
      <c r="AMH244" s="24"/>
      <c r="AMI244" s="24"/>
      <c r="AMJ244" s="24"/>
      <c r="AMK244" s="24"/>
    </row>
    <row r="245" spans="1:1025" customFormat="1" ht="24" outlineLevel="1" x14ac:dyDescent="0.25">
      <c r="A245" s="25" t="s">
        <v>42</v>
      </c>
      <c r="B245" s="26" t="s">
        <v>23</v>
      </c>
      <c r="C245" s="27">
        <v>0</v>
      </c>
      <c r="D245" s="27">
        <v>0</v>
      </c>
      <c r="E245" s="23" t="str">
        <f t="shared" si="59"/>
        <v/>
      </c>
      <c r="F245" s="27"/>
      <c r="G245" s="27"/>
      <c r="H245" s="23" t="str">
        <f t="shared" si="60"/>
        <v/>
      </c>
      <c r="I245" s="27"/>
      <c r="J245" s="27">
        <v>0</v>
      </c>
      <c r="K245" s="23" t="str">
        <f t="shared" si="61"/>
        <v/>
      </c>
      <c r="L245" s="27"/>
      <c r="M245" s="27"/>
      <c r="N245" s="23" t="str">
        <f t="shared" si="62"/>
        <v/>
      </c>
      <c r="O245" s="27"/>
      <c r="P245" s="27"/>
      <c r="Q245" s="23" t="str">
        <f t="shared" si="63"/>
        <v/>
      </c>
      <c r="R245" s="32"/>
      <c r="S245" s="32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  <c r="IE245" s="24"/>
      <c r="IF245" s="24"/>
      <c r="IG245" s="24"/>
      <c r="IH245" s="24"/>
      <c r="II245" s="24"/>
      <c r="IJ245" s="24"/>
      <c r="IK245" s="24"/>
      <c r="IL245" s="24"/>
      <c r="IM245" s="24"/>
      <c r="IN245" s="24"/>
      <c r="IO245" s="24"/>
      <c r="IP245" s="24"/>
      <c r="IQ245" s="24"/>
      <c r="IR245" s="24"/>
      <c r="IS245" s="24"/>
      <c r="IT245" s="24"/>
      <c r="IU245" s="24"/>
      <c r="IV245" s="24"/>
      <c r="IW245" s="24"/>
      <c r="IX245" s="24"/>
      <c r="IY245" s="24"/>
      <c r="IZ245" s="24"/>
      <c r="JA245" s="24"/>
      <c r="JB245" s="24"/>
      <c r="JC245" s="24"/>
      <c r="JD245" s="24"/>
      <c r="JE245" s="24"/>
      <c r="JF245" s="24"/>
      <c r="JG245" s="24"/>
      <c r="JH245" s="24"/>
      <c r="JI245" s="24"/>
      <c r="JJ245" s="24"/>
      <c r="JK245" s="24"/>
      <c r="JL245" s="24"/>
      <c r="JM245" s="24"/>
      <c r="JN245" s="24"/>
      <c r="JO245" s="24"/>
      <c r="JP245" s="24"/>
      <c r="JQ245" s="24"/>
      <c r="JR245" s="24"/>
      <c r="JS245" s="24"/>
      <c r="JT245" s="24"/>
      <c r="JU245" s="24"/>
      <c r="JV245" s="24"/>
      <c r="JW245" s="24"/>
      <c r="JX245" s="24"/>
      <c r="JY245" s="24"/>
      <c r="JZ245" s="24"/>
      <c r="KA245" s="24"/>
      <c r="KB245" s="24"/>
      <c r="KC245" s="24"/>
      <c r="KD245" s="24"/>
      <c r="KE245" s="24"/>
      <c r="KF245" s="24"/>
      <c r="KG245" s="24"/>
      <c r="KH245" s="24"/>
      <c r="KI245" s="24"/>
      <c r="KJ245" s="24"/>
      <c r="KK245" s="24"/>
      <c r="KL245" s="24"/>
      <c r="KM245" s="24"/>
      <c r="KN245" s="24"/>
      <c r="KO245" s="24"/>
      <c r="KP245" s="24"/>
      <c r="KQ245" s="24"/>
      <c r="KR245" s="24"/>
      <c r="KS245" s="24"/>
      <c r="KT245" s="24"/>
      <c r="KU245" s="24"/>
      <c r="KV245" s="24"/>
      <c r="KW245" s="24"/>
      <c r="KX245" s="24"/>
      <c r="KY245" s="24"/>
      <c r="KZ245" s="24"/>
      <c r="LA245" s="24"/>
      <c r="LB245" s="24"/>
      <c r="LC245" s="24"/>
      <c r="LD245" s="24"/>
      <c r="LE245" s="24"/>
      <c r="LF245" s="24"/>
      <c r="LG245" s="24"/>
      <c r="LH245" s="24"/>
      <c r="LI245" s="24"/>
      <c r="LJ245" s="24"/>
      <c r="LK245" s="24"/>
      <c r="LL245" s="24"/>
      <c r="LM245" s="24"/>
      <c r="LN245" s="24"/>
      <c r="LO245" s="24"/>
      <c r="LP245" s="24"/>
      <c r="LQ245" s="24"/>
      <c r="LR245" s="24"/>
      <c r="LS245" s="24"/>
      <c r="LT245" s="24"/>
      <c r="LU245" s="24"/>
      <c r="LV245" s="24"/>
      <c r="LW245" s="24"/>
      <c r="LX245" s="24"/>
      <c r="LY245" s="24"/>
      <c r="LZ245" s="24"/>
      <c r="MA245" s="24"/>
      <c r="MB245" s="24"/>
      <c r="MC245" s="24"/>
      <c r="MD245" s="24"/>
      <c r="ME245" s="24"/>
      <c r="MF245" s="24"/>
      <c r="MG245" s="24"/>
      <c r="MH245" s="24"/>
      <c r="MI245" s="24"/>
      <c r="MJ245" s="24"/>
      <c r="MK245" s="24"/>
      <c r="ML245" s="24"/>
      <c r="MM245" s="24"/>
      <c r="MN245" s="24"/>
      <c r="MO245" s="24"/>
      <c r="MP245" s="24"/>
      <c r="MQ245" s="24"/>
      <c r="MR245" s="24"/>
      <c r="MS245" s="24"/>
      <c r="MT245" s="24"/>
      <c r="MU245" s="24"/>
      <c r="MV245" s="24"/>
      <c r="MW245" s="24"/>
      <c r="MX245" s="24"/>
      <c r="MY245" s="24"/>
      <c r="MZ245" s="24"/>
      <c r="NA245" s="24"/>
      <c r="NB245" s="24"/>
      <c r="NC245" s="24"/>
      <c r="ND245" s="24"/>
      <c r="NE245" s="24"/>
      <c r="NF245" s="24"/>
      <c r="NG245" s="24"/>
      <c r="NH245" s="24"/>
      <c r="NI245" s="24"/>
      <c r="NJ245" s="24"/>
      <c r="NK245" s="24"/>
      <c r="NL245" s="24"/>
      <c r="NM245" s="24"/>
      <c r="NN245" s="24"/>
      <c r="NO245" s="24"/>
      <c r="NP245" s="24"/>
      <c r="NQ245" s="24"/>
      <c r="NR245" s="24"/>
      <c r="NS245" s="24"/>
      <c r="NT245" s="24"/>
      <c r="NU245" s="24"/>
      <c r="NV245" s="24"/>
      <c r="NW245" s="24"/>
      <c r="NX245" s="24"/>
      <c r="NY245" s="24"/>
      <c r="NZ245" s="24"/>
      <c r="OA245" s="24"/>
      <c r="OB245" s="24"/>
      <c r="OC245" s="24"/>
      <c r="OD245" s="24"/>
      <c r="OE245" s="24"/>
      <c r="OF245" s="24"/>
      <c r="OG245" s="24"/>
      <c r="OH245" s="24"/>
      <c r="OI245" s="24"/>
      <c r="OJ245" s="24"/>
      <c r="OK245" s="24"/>
      <c r="OL245" s="24"/>
      <c r="OM245" s="24"/>
      <c r="ON245" s="24"/>
      <c r="OO245" s="24"/>
      <c r="OP245" s="24"/>
      <c r="OQ245" s="24"/>
      <c r="OR245" s="24"/>
      <c r="OS245" s="24"/>
      <c r="OT245" s="24"/>
      <c r="OU245" s="24"/>
      <c r="OV245" s="24"/>
      <c r="OW245" s="24"/>
      <c r="OX245" s="24"/>
      <c r="OY245" s="24"/>
      <c r="OZ245" s="24"/>
      <c r="PA245" s="24"/>
      <c r="PB245" s="24"/>
      <c r="PC245" s="24"/>
      <c r="PD245" s="24"/>
      <c r="PE245" s="24"/>
      <c r="PF245" s="24"/>
      <c r="PG245" s="24"/>
      <c r="PH245" s="24"/>
      <c r="PI245" s="24"/>
      <c r="PJ245" s="24"/>
      <c r="PK245" s="24"/>
      <c r="PL245" s="24"/>
      <c r="PM245" s="24"/>
      <c r="PN245" s="24"/>
      <c r="PO245" s="24"/>
      <c r="PP245" s="24"/>
      <c r="PQ245" s="24"/>
      <c r="PR245" s="24"/>
      <c r="PS245" s="24"/>
      <c r="PT245" s="24"/>
      <c r="PU245" s="24"/>
      <c r="PV245" s="24"/>
      <c r="PW245" s="24"/>
      <c r="PX245" s="24"/>
      <c r="PY245" s="24"/>
      <c r="PZ245" s="24"/>
      <c r="QA245" s="24"/>
      <c r="QB245" s="24"/>
      <c r="QC245" s="24"/>
      <c r="QD245" s="24"/>
      <c r="QE245" s="24"/>
      <c r="QF245" s="24"/>
      <c r="QG245" s="24"/>
      <c r="QH245" s="24"/>
      <c r="QI245" s="24"/>
      <c r="QJ245" s="24"/>
      <c r="QK245" s="24"/>
      <c r="QL245" s="24"/>
      <c r="QM245" s="24"/>
      <c r="QN245" s="24"/>
      <c r="QO245" s="24"/>
      <c r="QP245" s="24"/>
      <c r="QQ245" s="24"/>
      <c r="QR245" s="24"/>
      <c r="QS245" s="24"/>
      <c r="QT245" s="24"/>
      <c r="QU245" s="24"/>
      <c r="QV245" s="24"/>
      <c r="QW245" s="24"/>
      <c r="QX245" s="24"/>
      <c r="QY245" s="24"/>
      <c r="QZ245" s="24"/>
      <c r="RA245" s="24"/>
      <c r="RB245" s="24"/>
      <c r="RC245" s="24"/>
      <c r="RD245" s="24"/>
      <c r="RE245" s="24"/>
      <c r="RF245" s="24"/>
      <c r="RG245" s="24"/>
      <c r="RH245" s="24"/>
      <c r="RI245" s="24"/>
      <c r="RJ245" s="24"/>
      <c r="RK245" s="24"/>
      <c r="RL245" s="24"/>
      <c r="RM245" s="24"/>
      <c r="RN245" s="24"/>
      <c r="RO245" s="24"/>
      <c r="RP245" s="24"/>
      <c r="RQ245" s="24"/>
      <c r="RR245" s="24"/>
      <c r="RS245" s="24"/>
      <c r="RT245" s="24"/>
      <c r="RU245" s="24"/>
      <c r="RV245" s="24"/>
      <c r="RW245" s="24"/>
      <c r="RX245" s="24"/>
      <c r="RY245" s="24"/>
      <c r="RZ245" s="24"/>
      <c r="SA245" s="24"/>
      <c r="SB245" s="24"/>
      <c r="SC245" s="24"/>
      <c r="SD245" s="24"/>
      <c r="SE245" s="24"/>
      <c r="SF245" s="24"/>
      <c r="SG245" s="24"/>
      <c r="SH245" s="24"/>
      <c r="SI245" s="24"/>
      <c r="SJ245" s="24"/>
      <c r="SK245" s="24"/>
      <c r="SL245" s="24"/>
      <c r="SM245" s="24"/>
      <c r="SN245" s="24"/>
      <c r="SO245" s="24"/>
      <c r="SP245" s="24"/>
      <c r="SQ245" s="24"/>
      <c r="SR245" s="24"/>
      <c r="SS245" s="24"/>
      <c r="ST245" s="24"/>
      <c r="SU245" s="24"/>
      <c r="SV245" s="24"/>
      <c r="SW245" s="24"/>
      <c r="SX245" s="24"/>
      <c r="SY245" s="24"/>
      <c r="SZ245" s="24"/>
      <c r="TA245" s="24"/>
      <c r="TB245" s="24"/>
      <c r="TC245" s="24"/>
      <c r="TD245" s="24"/>
      <c r="TE245" s="24"/>
      <c r="TF245" s="24"/>
      <c r="TG245" s="24"/>
      <c r="TH245" s="24"/>
      <c r="TI245" s="24"/>
      <c r="TJ245" s="24"/>
      <c r="TK245" s="24"/>
      <c r="TL245" s="24"/>
      <c r="TM245" s="24"/>
      <c r="TN245" s="24"/>
      <c r="TO245" s="24"/>
      <c r="TP245" s="24"/>
      <c r="TQ245" s="24"/>
      <c r="TR245" s="24"/>
      <c r="TS245" s="24"/>
      <c r="TT245" s="24"/>
      <c r="TU245" s="24"/>
      <c r="TV245" s="24"/>
      <c r="TW245" s="24"/>
      <c r="TX245" s="24"/>
      <c r="TY245" s="24"/>
      <c r="TZ245" s="24"/>
      <c r="UA245" s="24"/>
      <c r="UB245" s="24"/>
      <c r="UC245" s="24"/>
      <c r="UD245" s="24"/>
      <c r="UE245" s="24"/>
      <c r="UF245" s="24"/>
      <c r="UG245" s="24"/>
      <c r="UH245" s="24"/>
      <c r="UI245" s="24"/>
      <c r="UJ245" s="24"/>
      <c r="UK245" s="24"/>
      <c r="UL245" s="24"/>
      <c r="UM245" s="24"/>
      <c r="UN245" s="24"/>
      <c r="UO245" s="24"/>
      <c r="UP245" s="24"/>
      <c r="UQ245" s="24"/>
      <c r="UR245" s="24"/>
      <c r="US245" s="24"/>
      <c r="UT245" s="24"/>
      <c r="UU245" s="24"/>
      <c r="UV245" s="24"/>
      <c r="UW245" s="24"/>
      <c r="UX245" s="24"/>
      <c r="UY245" s="24"/>
      <c r="UZ245" s="24"/>
      <c r="VA245" s="24"/>
      <c r="VB245" s="24"/>
      <c r="VC245" s="24"/>
      <c r="VD245" s="24"/>
      <c r="VE245" s="24"/>
      <c r="VF245" s="24"/>
      <c r="VG245" s="24"/>
      <c r="VH245" s="24"/>
      <c r="VI245" s="24"/>
      <c r="VJ245" s="24"/>
      <c r="VK245" s="24"/>
      <c r="VL245" s="24"/>
      <c r="VM245" s="24"/>
      <c r="VN245" s="24"/>
      <c r="VO245" s="24"/>
      <c r="VP245" s="24"/>
      <c r="VQ245" s="24"/>
      <c r="VR245" s="24"/>
      <c r="VS245" s="24"/>
      <c r="VT245" s="24"/>
      <c r="VU245" s="24"/>
      <c r="VV245" s="24"/>
      <c r="VW245" s="24"/>
      <c r="VX245" s="24"/>
      <c r="VY245" s="24"/>
      <c r="VZ245" s="24"/>
      <c r="WA245" s="24"/>
      <c r="WB245" s="24"/>
      <c r="WC245" s="24"/>
      <c r="WD245" s="24"/>
      <c r="WE245" s="24"/>
      <c r="WF245" s="24"/>
      <c r="WG245" s="24"/>
      <c r="WH245" s="24"/>
      <c r="WI245" s="24"/>
      <c r="WJ245" s="24"/>
      <c r="WK245" s="24"/>
      <c r="WL245" s="24"/>
      <c r="WM245" s="24"/>
      <c r="WN245" s="24"/>
      <c r="WO245" s="24"/>
      <c r="WP245" s="24"/>
      <c r="WQ245" s="24"/>
      <c r="WR245" s="24"/>
      <c r="WS245" s="24"/>
      <c r="WT245" s="24"/>
      <c r="WU245" s="24"/>
      <c r="WV245" s="24"/>
      <c r="WW245" s="24"/>
      <c r="WX245" s="24"/>
      <c r="WY245" s="24"/>
      <c r="WZ245" s="24"/>
      <c r="XA245" s="24"/>
      <c r="XB245" s="24"/>
      <c r="XC245" s="24"/>
      <c r="XD245" s="24"/>
      <c r="XE245" s="24"/>
      <c r="XF245" s="24"/>
      <c r="XG245" s="24"/>
      <c r="XH245" s="24"/>
      <c r="XI245" s="24"/>
      <c r="XJ245" s="24"/>
      <c r="XK245" s="24"/>
      <c r="XL245" s="24"/>
      <c r="XM245" s="24"/>
      <c r="XN245" s="24"/>
      <c r="XO245" s="24"/>
      <c r="XP245" s="24"/>
      <c r="XQ245" s="24"/>
      <c r="XR245" s="24"/>
      <c r="XS245" s="24"/>
      <c r="XT245" s="24"/>
      <c r="XU245" s="24"/>
      <c r="XV245" s="24"/>
      <c r="XW245" s="24"/>
      <c r="XX245" s="24"/>
      <c r="XY245" s="24"/>
      <c r="XZ245" s="24"/>
      <c r="YA245" s="24"/>
      <c r="YB245" s="24"/>
      <c r="YC245" s="24"/>
      <c r="YD245" s="24"/>
      <c r="YE245" s="24"/>
      <c r="YF245" s="24"/>
      <c r="YG245" s="24"/>
      <c r="YH245" s="24"/>
      <c r="YI245" s="24"/>
      <c r="YJ245" s="24"/>
      <c r="YK245" s="24"/>
      <c r="YL245" s="24"/>
      <c r="YM245" s="24"/>
      <c r="YN245" s="24"/>
      <c r="YO245" s="24"/>
      <c r="YP245" s="24"/>
      <c r="YQ245" s="24"/>
      <c r="YR245" s="24"/>
      <c r="YS245" s="24"/>
      <c r="YT245" s="24"/>
      <c r="YU245" s="24"/>
      <c r="YV245" s="24"/>
      <c r="YW245" s="24"/>
      <c r="YX245" s="24"/>
      <c r="YY245" s="24"/>
      <c r="YZ245" s="24"/>
      <c r="ZA245" s="24"/>
      <c r="ZB245" s="24"/>
      <c r="ZC245" s="24"/>
      <c r="ZD245" s="24"/>
      <c r="ZE245" s="24"/>
      <c r="ZF245" s="24"/>
      <c r="ZG245" s="24"/>
      <c r="ZH245" s="24"/>
      <c r="ZI245" s="24"/>
      <c r="ZJ245" s="24"/>
      <c r="ZK245" s="24"/>
      <c r="ZL245" s="24"/>
      <c r="ZM245" s="24"/>
      <c r="ZN245" s="24"/>
      <c r="ZO245" s="24"/>
      <c r="ZP245" s="24"/>
      <c r="ZQ245" s="24"/>
      <c r="ZR245" s="24"/>
      <c r="ZS245" s="24"/>
      <c r="ZT245" s="24"/>
      <c r="ZU245" s="24"/>
      <c r="ZV245" s="24"/>
      <c r="ZW245" s="24"/>
      <c r="ZX245" s="24"/>
      <c r="ZY245" s="24"/>
      <c r="ZZ245" s="24"/>
      <c r="AAA245" s="24"/>
      <c r="AAB245" s="24"/>
      <c r="AAC245" s="24"/>
      <c r="AAD245" s="24"/>
      <c r="AAE245" s="24"/>
      <c r="AAF245" s="24"/>
      <c r="AAG245" s="24"/>
      <c r="AAH245" s="24"/>
      <c r="AAI245" s="24"/>
      <c r="AAJ245" s="24"/>
      <c r="AAK245" s="24"/>
      <c r="AAL245" s="24"/>
      <c r="AAM245" s="24"/>
      <c r="AAN245" s="24"/>
      <c r="AAO245" s="24"/>
      <c r="AAP245" s="24"/>
      <c r="AAQ245" s="24"/>
      <c r="AAR245" s="24"/>
      <c r="AAS245" s="24"/>
      <c r="AAT245" s="24"/>
      <c r="AAU245" s="24"/>
      <c r="AAV245" s="24"/>
      <c r="AAW245" s="24"/>
      <c r="AAX245" s="24"/>
      <c r="AAY245" s="24"/>
      <c r="AAZ245" s="24"/>
      <c r="ABA245" s="24"/>
      <c r="ABB245" s="24"/>
      <c r="ABC245" s="24"/>
      <c r="ABD245" s="24"/>
      <c r="ABE245" s="24"/>
      <c r="ABF245" s="24"/>
      <c r="ABG245" s="24"/>
      <c r="ABH245" s="24"/>
      <c r="ABI245" s="24"/>
      <c r="ABJ245" s="24"/>
      <c r="ABK245" s="24"/>
      <c r="ABL245" s="24"/>
      <c r="ABM245" s="24"/>
      <c r="ABN245" s="24"/>
      <c r="ABO245" s="24"/>
      <c r="ABP245" s="24"/>
      <c r="ABQ245" s="24"/>
      <c r="ABR245" s="24"/>
      <c r="ABS245" s="24"/>
      <c r="ABT245" s="24"/>
      <c r="ABU245" s="24"/>
      <c r="ABV245" s="24"/>
      <c r="ABW245" s="24"/>
      <c r="ABX245" s="24"/>
      <c r="ABY245" s="24"/>
      <c r="ABZ245" s="24"/>
      <c r="ACA245" s="24"/>
      <c r="ACB245" s="24"/>
      <c r="ACC245" s="24"/>
      <c r="ACD245" s="24"/>
      <c r="ACE245" s="24"/>
      <c r="ACF245" s="24"/>
      <c r="ACG245" s="24"/>
      <c r="ACH245" s="24"/>
      <c r="ACI245" s="24"/>
      <c r="ACJ245" s="24"/>
      <c r="ACK245" s="24"/>
      <c r="ACL245" s="24"/>
      <c r="ACM245" s="24"/>
      <c r="ACN245" s="24"/>
      <c r="ACO245" s="24"/>
      <c r="ACP245" s="24"/>
      <c r="ACQ245" s="24"/>
      <c r="ACR245" s="24"/>
      <c r="ACS245" s="24"/>
      <c r="ACT245" s="24"/>
      <c r="ACU245" s="24"/>
      <c r="ACV245" s="24"/>
      <c r="ACW245" s="24"/>
      <c r="ACX245" s="24"/>
      <c r="ACY245" s="24"/>
      <c r="ACZ245" s="24"/>
      <c r="ADA245" s="24"/>
      <c r="ADB245" s="24"/>
      <c r="ADC245" s="24"/>
      <c r="ADD245" s="24"/>
      <c r="ADE245" s="24"/>
      <c r="ADF245" s="24"/>
      <c r="ADG245" s="24"/>
      <c r="ADH245" s="24"/>
      <c r="ADI245" s="24"/>
      <c r="ADJ245" s="24"/>
      <c r="ADK245" s="24"/>
      <c r="ADL245" s="24"/>
      <c r="ADM245" s="24"/>
      <c r="ADN245" s="24"/>
      <c r="ADO245" s="24"/>
      <c r="ADP245" s="24"/>
      <c r="ADQ245" s="24"/>
      <c r="ADR245" s="24"/>
      <c r="ADS245" s="24"/>
      <c r="ADT245" s="24"/>
      <c r="ADU245" s="24"/>
      <c r="ADV245" s="24"/>
      <c r="ADW245" s="24"/>
      <c r="ADX245" s="24"/>
      <c r="ADY245" s="24"/>
      <c r="ADZ245" s="24"/>
      <c r="AEA245" s="24"/>
      <c r="AEB245" s="24"/>
      <c r="AEC245" s="24"/>
      <c r="AED245" s="24"/>
      <c r="AEE245" s="24"/>
      <c r="AEF245" s="24"/>
      <c r="AEG245" s="24"/>
      <c r="AEH245" s="24"/>
      <c r="AEI245" s="24"/>
      <c r="AEJ245" s="24"/>
      <c r="AEK245" s="24"/>
      <c r="AEL245" s="24"/>
      <c r="AEM245" s="24"/>
      <c r="AEN245" s="24"/>
      <c r="AEO245" s="24"/>
      <c r="AEP245" s="24"/>
      <c r="AEQ245" s="24"/>
      <c r="AER245" s="24"/>
      <c r="AES245" s="24"/>
      <c r="AET245" s="24"/>
      <c r="AEU245" s="24"/>
      <c r="AEV245" s="24"/>
      <c r="AEW245" s="24"/>
      <c r="AEX245" s="24"/>
      <c r="AEY245" s="24"/>
      <c r="AEZ245" s="24"/>
      <c r="AFA245" s="24"/>
      <c r="AFB245" s="24"/>
      <c r="AFC245" s="24"/>
      <c r="AFD245" s="24"/>
      <c r="AFE245" s="24"/>
      <c r="AFF245" s="24"/>
      <c r="AFG245" s="24"/>
      <c r="AFH245" s="24"/>
      <c r="AFI245" s="24"/>
      <c r="AFJ245" s="24"/>
      <c r="AFK245" s="24"/>
      <c r="AFL245" s="24"/>
      <c r="AFM245" s="24"/>
      <c r="AFN245" s="24"/>
      <c r="AFO245" s="24"/>
      <c r="AFP245" s="24"/>
      <c r="AFQ245" s="24"/>
      <c r="AFR245" s="24"/>
      <c r="AFS245" s="24"/>
      <c r="AFT245" s="24"/>
      <c r="AFU245" s="24"/>
      <c r="AFV245" s="24"/>
      <c r="AFW245" s="24"/>
      <c r="AFX245" s="24"/>
      <c r="AFY245" s="24"/>
      <c r="AFZ245" s="24"/>
      <c r="AGA245" s="24"/>
      <c r="AGB245" s="24"/>
      <c r="AGC245" s="24"/>
      <c r="AGD245" s="24"/>
      <c r="AGE245" s="24"/>
      <c r="AGF245" s="24"/>
      <c r="AGG245" s="24"/>
      <c r="AGH245" s="24"/>
      <c r="AGI245" s="24"/>
      <c r="AGJ245" s="24"/>
      <c r="AGK245" s="24"/>
      <c r="AGL245" s="24"/>
      <c r="AGM245" s="24"/>
      <c r="AGN245" s="24"/>
      <c r="AGO245" s="24"/>
      <c r="AGP245" s="24"/>
      <c r="AGQ245" s="24"/>
      <c r="AGR245" s="24"/>
      <c r="AGS245" s="24"/>
      <c r="AGT245" s="24"/>
      <c r="AGU245" s="24"/>
      <c r="AGV245" s="24"/>
      <c r="AGW245" s="24"/>
      <c r="AGX245" s="24"/>
      <c r="AGY245" s="24"/>
      <c r="AGZ245" s="24"/>
      <c r="AHA245" s="24"/>
      <c r="AHB245" s="24"/>
      <c r="AHC245" s="24"/>
      <c r="AHD245" s="24"/>
      <c r="AHE245" s="24"/>
      <c r="AHF245" s="24"/>
      <c r="AHG245" s="24"/>
      <c r="AHH245" s="24"/>
      <c r="AHI245" s="24"/>
      <c r="AHJ245" s="24"/>
      <c r="AHK245" s="24"/>
      <c r="AHL245" s="24"/>
      <c r="AHM245" s="24"/>
      <c r="AHN245" s="24"/>
      <c r="AHO245" s="24"/>
      <c r="AHP245" s="24"/>
      <c r="AHQ245" s="24"/>
      <c r="AHR245" s="24"/>
      <c r="AHS245" s="24"/>
      <c r="AHT245" s="24"/>
      <c r="AHU245" s="24"/>
      <c r="AHV245" s="24"/>
      <c r="AHW245" s="24"/>
      <c r="AHX245" s="24"/>
      <c r="AHY245" s="24"/>
      <c r="AHZ245" s="24"/>
      <c r="AIA245" s="24"/>
      <c r="AIB245" s="24"/>
      <c r="AIC245" s="24"/>
      <c r="AID245" s="24"/>
      <c r="AIE245" s="24"/>
      <c r="AIF245" s="24"/>
      <c r="AIG245" s="24"/>
      <c r="AIH245" s="24"/>
      <c r="AII245" s="24"/>
      <c r="AIJ245" s="24"/>
      <c r="AIK245" s="24"/>
      <c r="AIL245" s="24"/>
      <c r="AIM245" s="24"/>
      <c r="AIN245" s="24"/>
      <c r="AIO245" s="24"/>
      <c r="AIP245" s="24"/>
      <c r="AIQ245" s="24"/>
      <c r="AIR245" s="24"/>
      <c r="AIS245" s="24"/>
      <c r="AIT245" s="24"/>
      <c r="AIU245" s="24"/>
      <c r="AIV245" s="24"/>
      <c r="AIW245" s="24"/>
      <c r="AIX245" s="24"/>
      <c r="AIY245" s="24"/>
      <c r="AIZ245" s="24"/>
      <c r="AJA245" s="24"/>
      <c r="AJB245" s="24"/>
      <c r="AJC245" s="24"/>
      <c r="AJD245" s="24"/>
      <c r="AJE245" s="24"/>
      <c r="AJF245" s="24"/>
      <c r="AJG245" s="24"/>
      <c r="AJH245" s="24"/>
      <c r="AJI245" s="24"/>
      <c r="AJJ245" s="24"/>
      <c r="AJK245" s="24"/>
      <c r="AJL245" s="24"/>
      <c r="AJM245" s="24"/>
      <c r="AJN245" s="24"/>
      <c r="AJO245" s="24"/>
      <c r="AJP245" s="24"/>
      <c r="AJQ245" s="24"/>
      <c r="AJR245" s="24"/>
      <c r="AJS245" s="24"/>
      <c r="AJT245" s="24"/>
      <c r="AJU245" s="24"/>
      <c r="AJV245" s="24"/>
      <c r="AJW245" s="24"/>
      <c r="AJX245" s="24"/>
      <c r="AJY245" s="24"/>
      <c r="AJZ245" s="24"/>
      <c r="AKA245" s="24"/>
      <c r="AKB245" s="24"/>
      <c r="AKC245" s="24"/>
      <c r="AKD245" s="24"/>
      <c r="AKE245" s="24"/>
      <c r="AKF245" s="24"/>
      <c r="AKG245" s="24"/>
      <c r="AKH245" s="24"/>
      <c r="AKI245" s="24"/>
      <c r="AKJ245" s="24"/>
      <c r="AKK245" s="24"/>
      <c r="AKL245" s="24"/>
      <c r="AKM245" s="24"/>
      <c r="AKN245" s="24"/>
      <c r="AKO245" s="24"/>
      <c r="AKP245" s="24"/>
      <c r="AKQ245" s="24"/>
      <c r="AKR245" s="24"/>
      <c r="AKS245" s="24"/>
      <c r="AKT245" s="24"/>
      <c r="AKU245" s="24"/>
      <c r="AKV245" s="24"/>
      <c r="AKW245" s="24"/>
      <c r="AKX245" s="24"/>
      <c r="AKY245" s="24"/>
      <c r="AKZ245" s="24"/>
      <c r="ALA245" s="24"/>
      <c r="ALB245" s="24"/>
      <c r="ALC245" s="24"/>
      <c r="ALD245" s="24"/>
      <c r="ALE245" s="24"/>
      <c r="ALF245" s="24"/>
      <c r="ALG245" s="24"/>
      <c r="ALH245" s="24"/>
      <c r="ALI245" s="24"/>
      <c r="ALJ245" s="24"/>
      <c r="ALK245" s="24"/>
      <c r="ALL245" s="24"/>
      <c r="ALM245" s="24"/>
      <c r="ALN245" s="24"/>
      <c r="ALO245" s="24"/>
      <c r="ALP245" s="24"/>
      <c r="ALQ245" s="24"/>
      <c r="ALR245" s="24"/>
      <c r="ALS245" s="24"/>
      <c r="ALT245" s="24"/>
      <c r="ALU245" s="24"/>
      <c r="ALV245" s="24"/>
      <c r="ALW245" s="24"/>
      <c r="ALX245" s="24"/>
      <c r="ALY245" s="24"/>
      <c r="ALZ245" s="24"/>
      <c r="AMA245" s="24"/>
      <c r="AMB245" s="24"/>
      <c r="AMC245" s="24"/>
      <c r="AMD245" s="24"/>
      <c r="AME245" s="24"/>
      <c r="AMF245" s="24"/>
      <c r="AMG245" s="24"/>
      <c r="AMH245" s="24"/>
      <c r="AMI245" s="24"/>
      <c r="AMJ245" s="24"/>
      <c r="AMK245" s="24"/>
    </row>
    <row r="246" spans="1:1025" customFormat="1" ht="15" outlineLevel="1" x14ac:dyDescent="0.25">
      <c r="A246" s="25" t="s">
        <v>43</v>
      </c>
      <c r="B246" s="26" t="s">
        <v>24</v>
      </c>
      <c r="C246" s="27">
        <v>23</v>
      </c>
      <c r="D246" s="27">
        <v>18</v>
      </c>
      <c r="E246" s="23">
        <f t="shared" si="59"/>
        <v>-0.21739130434782608</v>
      </c>
      <c r="F246" s="27"/>
      <c r="G246" s="27"/>
      <c r="H246" s="23" t="str">
        <f t="shared" si="60"/>
        <v/>
      </c>
      <c r="I246" s="27"/>
      <c r="J246" s="27">
        <v>0</v>
      </c>
      <c r="K246" s="23" t="str">
        <f t="shared" si="61"/>
        <v/>
      </c>
      <c r="L246" s="27"/>
      <c r="M246" s="27"/>
      <c r="N246" s="23" t="str">
        <f t="shared" si="62"/>
        <v/>
      </c>
      <c r="O246" s="27"/>
      <c r="P246" s="27"/>
      <c r="Q246" s="23" t="str">
        <f t="shared" si="63"/>
        <v/>
      </c>
      <c r="R246" s="32"/>
      <c r="S246" s="32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  <c r="HB246" s="24"/>
      <c r="HC246" s="24"/>
      <c r="HD246" s="24"/>
      <c r="HE246" s="24"/>
      <c r="HF246" s="24"/>
      <c r="HG246" s="24"/>
      <c r="HH246" s="24"/>
      <c r="HI246" s="24"/>
      <c r="HJ246" s="24"/>
      <c r="HK246" s="24"/>
      <c r="HL246" s="24"/>
      <c r="HM246" s="24"/>
      <c r="HN246" s="24"/>
      <c r="HO246" s="24"/>
      <c r="HP246" s="24"/>
      <c r="HQ246" s="24"/>
      <c r="HR246" s="24"/>
      <c r="HS246" s="24"/>
      <c r="HT246" s="24"/>
      <c r="HU246" s="24"/>
      <c r="HV246" s="24"/>
      <c r="HW246" s="24"/>
      <c r="HX246" s="24"/>
      <c r="HY246" s="24"/>
      <c r="HZ246" s="24"/>
      <c r="IA246" s="24"/>
      <c r="IB246" s="24"/>
      <c r="IC246" s="24"/>
      <c r="ID246" s="24"/>
      <c r="IE246" s="24"/>
      <c r="IF246" s="24"/>
      <c r="IG246" s="24"/>
      <c r="IH246" s="24"/>
      <c r="II246" s="24"/>
      <c r="IJ246" s="24"/>
      <c r="IK246" s="24"/>
      <c r="IL246" s="24"/>
      <c r="IM246" s="24"/>
      <c r="IN246" s="24"/>
      <c r="IO246" s="24"/>
      <c r="IP246" s="24"/>
      <c r="IQ246" s="24"/>
      <c r="IR246" s="24"/>
      <c r="IS246" s="24"/>
      <c r="IT246" s="24"/>
      <c r="IU246" s="24"/>
      <c r="IV246" s="24"/>
      <c r="IW246" s="24"/>
      <c r="IX246" s="24"/>
      <c r="IY246" s="24"/>
      <c r="IZ246" s="24"/>
      <c r="JA246" s="24"/>
      <c r="JB246" s="24"/>
      <c r="JC246" s="24"/>
      <c r="JD246" s="24"/>
      <c r="JE246" s="24"/>
      <c r="JF246" s="24"/>
      <c r="JG246" s="24"/>
      <c r="JH246" s="24"/>
      <c r="JI246" s="24"/>
      <c r="JJ246" s="24"/>
      <c r="JK246" s="24"/>
      <c r="JL246" s="24"/>
      <c r="JM246" s="24"/>
      <c r="JN246" s="24"/>
      <c r="JO246" s="24"/>
      <c r="JP246" s="24"/>
      <c r="JQ246" s="24"/>
      <c r="JR246" s="24"/>
      <c r="JS246" s="24"/>
      <c r="JT246" s="24"/>
      <c r="JU246" s="24"/>
      <c r="JV246" s="24"/>
      <c r="JW246" s="24"/>
      <c r="JX246" s="24"/>
      <c r="JY246" s="24"/>
      <c r="JZ246" s="24"/>
      <c r="KA246" s="24"/>
      <c r="KB246" s="24"/>
      <c r="KC246" s="24"/>
      <c r="KD246" s="24"/>
      <c r="KE246" s="24"/>
      <c r="KF246" s="24"/>
      <c r="KG246" s="24"/>
      <c r="KH246" s="24"/>
      <c r="KI246" s="24"/>
      <c r="KJ246" s="24"/>
      <c r="KK246" s="24"/>
      <c r="KL246" s="24"/>
      <c r="KM246" s="24"/>
      <c r="KN246" s="24"/>
      <c r="KO246" s="24"/>
      <c r="KP246" s="24"/>
      <c r="KQ246" s="24"/>
      <c r="KR246" s="24"/>
      <c r="KS246" s="24"/>
      <c r="KT246" s="24"/>
      <c r="KU246" s="24"/>
      <c r="KV246" s="24"/>
      <c r="KW246" s="24"/>
      <c r="KX246" s="24"/>
      <c r="KY246" s="24"/>
      <c r="KZ246" s="24"/>
      <c r="LA246" s="24"/>
      <c r="LB246" s="24"/>
      <c r="LC246" s="24"/>
      <c r="LD246" s="24"/>
      <c r="LE246" s="24"/>
      <c r="LF246" s="24"/>
      <c r="LG246" s="24"/>
      <c r="LH246" s="24"/>
      <c r="LI246" s="24"/>
      <c r="LJ246" s="24"/>
      <c r="LK246" s="24"/>
      <c r="LL246" s="24"/>
      <c r="LM246" s="24"/>
      <c r="LN246" s="24"/>
      <c r="LO246" s="24"/>
      <c r="LP246" s="24"/>
      <c r="LQ246" s="24"/>
      <c r="LR246" s="24"/>
      <c r="LS246" s="24"/>
      <c r="LT246" s="24"/>
      <c r="LU246" s="24"/>
      <c r="LV246" s="24"/>
      <c r="LW246" s="24"/>
      <c r="LX246" s="24"/>
      <c r="LY246" s="24"/>
      <c r="LZ246" s="24"/>
      <c r="MA246" s="24"/>
      <c r="MB246" s="24"/>
      <c r="MC246" s="24"/>
      <c r="MD246" s="24"/>
      <c r="ME246" s="24"/>
      <c r="MF246" s="24"/>
      <c r="MG246" s="24"/>
      <c r="MH246" s="24"/>
      <c r="MI246" s="24"/>
      <c r="MJ246" s="24"/>
      <c r="MK246" s="24"/>
      <c r="ML246" s="24"/>
      <c r="MM246" s="24"/>
      <c r="MN246" s="24"/>
      <c r="MO246" s="24"/>
      <c r="MP246" s="24"/>
      <c r="MQ246" s="24"/>
      <c r="MR246" s="24"/>
      <c r="MS246" s="24"/>
      <c r="MT246" s="24"/>
      <c r="MU246" s="24"/>
      <c r="MV246" s="24"/>
      <c r="MW246" s="24"/>
      <c r="MX246" s="24"/>
      <c r="MY246" s="24"/>
      <c r="MZ246" s="24"/>
      <c r="NA246" s="24"/>
      <c r="NB246" s="24"/>
      <c r="NC246" s="24"/>
      <c r="ND246" s="24"/>
      <c r="NE246" s="24"/>
      <c r="NF246" s="24"/>
      <c r="NG246" s="24"/>
      <c r="NH246" s="24"/>
      <c r="NI246" s="24"/>
      <c r="NJ246" s="24"/>
      <c r="NK246" s="24"/>
      <c r="NL246" s="24"/>
      <c r="NM246" s="24"/>
      <c r="NN246" s="24"/>
      <c r="NO246" s="24"/>
      <c r="NP246" s="24"/>
      <c r="NQ246" s="24"/>
      <c r="NR246" s="24"/>
      <c r="NS246" s="24"/>
      <c r="NT246" s="24"/>
      <c r="NU246" s="24"/>
      <c r="NV246" s="24"/>
      <c r="NW246" s="24"/>
      <c r="NX246" s="24"/>
      <c r="NY246" s="24"/>
      <c r="NZ246" s="24"/>
      <c r="OA246" s="24"/>
      <c r="OB246" s="24"/>
      <c r="OC246" s="24"/>
      <c r="OD246" s="24"/>
      <c r="OE246" s="24"/>
      <c r="OF246" s="24"/>
      <c r="OG246" s="24"/>
      <c r="OH246" s="24"/>
      <c r="OI246" s="24"/>
      <c r="OJ246" s="24"/>
      <c r="OK246" s="24"/>
      <c r="OL246" s="24"/>
      <c r="OM246" s="24"/>
      <c r="ON246" s="24"/>
      <c r="OO246" s="24"/>
      <c r="OP246" s="24"/>
      <c r="OQ246" s="24"/>
      <c r="OR246" s="24"/>
      <c r="OS246" s="24"/>
      <c r="OT246" s="24"/>
      <c r="OU246" s="24"/>
      <c r="OV246" s="24"/>
      <c r="OW246" s="24"/>
      <c r="OX246" s="24"/>
      <c r="OY246" s="24"/>
      <c r="OZ246" s="24"/>
      <c r="PA246" s="24"/>
      <c r="PB246" s="24"/>
      <c r="PC246" s="24"/>
      <c r="PD246" s="24"/>
      <c r="PE246" s="24"/>
      <c r="PF246" s="24"/>
      <c r="PG246" s="24"/>
      <c r="PH246" s="24"/>
      <c r="PI246" s="24"/>
      <c r="PJ246" s="24"/>
      <c r="PK246" s="24"/>
      <c r="PL246" s="24"/>
      <c r="PM246" s="24"/>
      <c r="PN246" s="24"/>
      <c r="PO246" s="24"/>
      <c r="PP246" s="24"/>
      <c r="PQ246" s="24"/>
      <c r="PR246" s="24"/>
      <c r="PS246" s="24"/>
      <c r="PT246" s="24"/>
      <c r="PU246" s="24"/>
      <c r="PV246" s="24"/>
      <c r="PW246" s="24"/>
      <c r="PX246" s="24"/>
      <c r="PY246" s="24"/>
      <c r="PZ246" s="24"/>
      <c r="QA246" s="24"/>
      <c r="QB246" s="24"/>
      <c r="QC246" s="24"/>
      <c r="QD246" s="24"/>
      <c r="QE246" s="24"/>
      <c r="QF246" s="24"/>
      <c r="QG246" s="24"/>
      <c r="QH246" s="24"/>
      <c r="QI246" s="24"/>
      <c r="QJ246" s="24"/>
      <c r="QK246" s="24"/>
      <c r="QL246" s="24"/>
      <c r="QM246" s="24"/>
      <c r="QN246" s="24"/>
      <c r="QO246" s="24"/>
      <c r="QP246" s="24"/>
      <c r="QQ246" s="24"/>
      <c r="QR246" s="24"/>
      <c r="QS246" s="24"/>
      <c r="QT246" s="24"/>
      <c r="QU246" s="24"/>
      <c r="QV246" s="24"/>
      <c r="QW246" s="24"/>
      <c r="QX246" s="24"/>
      <c r="QY246" s="24"/>
      <c r="QZ246" s="24"/>
      <c r="RA246" s="24"/>
      <c r="RB246" s="24"/>
      <c r="RC246" s="24"/>
      <c r="RD246" s="24"/>
      <c r="RE246" s="24"/>
      <c r="RF246" s="24"/>
      <c r="RG246" s="24"/>
      <c r="RH246" s="24"/>
      <c r="RI246" s="24"/>
      <c r="RJ246" s="24"/>
      <c r="RK246" s="24"/>
      <c r="RL246" s="24"/>
      <c r="RM246" s="24"/>
      <c r="RN246" s="24"/>
      <c r="RO246" s="24"/>
      <c r="RP246" s="24"/>
      <c r="RQ246" s="24"/>
      <c r="RR246" s="24"/>
      <c r="RS246" s="24"/>
      <c r="RT246" s="24"/>
      <c r="RU246" s="24"/>
      <c r="RV246" s="24"/>
      <c r="RW246" s="24"/>
      <c r="RX246" s="24"/>
      <c r="RY246" s="24"/>
      <c r="RZ246" s="24"/>
      <c r="SA246" s="24"/>
      <c r="SB246" s="24"/>
      <c r="SC246" s="24"/>
      <c r="SD246" s="24"/>
      <c r="SE246" s="24"/>
      <c r="SF246" s="24"/>
      <c r="SG246" s="24"/>
      <c r="SH246" s="24"/>
      <c r="SI246" s="24"/>
      <c r="SJ246" s="24"/>
      <c r="SK246" s="24"/>
      <c r="SL246" s="24"/>
      <c r="SM246" s="24"/>
      <c r="SN246" s="24"/>
      <c r="SO246" s="24"/>
      <c r="SP246" s="24"/>
      <c r="SQ246" s="24"/>
      <c r="SR246" s="24"/>
      <c r="SS246" s="24"/>
      <c r="ST246" s="24"/>
      <c r="SU246" s="24"/>
      <c r="SV246" s="24"/>
      <c r="SW246" s="24"/>
      <c r="SX246" s="24"/>
      <c r="SY246" s="24"/>
      <c r="SZ246" s="24"/>
      <c r="TA246" s="24"/>
      <c r="TB246" s="24"/>
      <c r="TC246" s="24"/>
      <c r="TD246" s="24"/>
      <c r="TE246" s="24"/>
      <c r="TF246" s="24"/>
      <c r="TG246" s="24"/>
      <c r="TH246" s="24"/>
      <c r="TI246" s="24"/>
      <c r="TJ246" s="24"/>
      <c r="TK246" s="24"/>
      <c r="TL246" s="24"/>
      <c r="TM246" s="24"/>
      <c r="TN246" s="24"/>
      <c r="TO246" s="24"/>
      <c r="TP246" s="24"/>
      <c r="TQ246" s="24"/>
      <c r="TR246" s="24"/>
      <c r="TS246" s="24"/>
      <c r="TT246" s="24"/>
      <c r="TU246" s="24"/>
      <c r="TV246" s="24"/>
      <c r="TW246" s="24"/>
      <c r="TX246" s="24"/>
      <c r="TY246" s="24"/>
      <c r="TZ246" s="24"/>
      <c r="UA246" s="24"/>
      <c r="UB246" s="24"/>
      <c r="UC246" s="24"/>
      <c r="UD246" s="24"/>
      <c r="UE246" s="24"/>
      <c r="UF246" s="24"/>
      <c r="UG246" s="24"/>
      <c r="UH246" s="24"/>
      <c r="UI246" s="24"/>
      <c r="UJ246" s="24"/>
      <c r="UK246" s="24"/>
      <c r="UL246" s="24"/>
      <c r="UM246" s="24"/>
      <c r="UN246" s="24"/>
      <c r="UO246" s="24"/>
      <c r="UP246" s="24"/>
      <c r="UQ246" s="24"/>
      <c r="UR246" s="24"/>
      <c r="US246" s="24"/>
      <c r="UT246" s="24"/>
      <c r="UU246" s="24"/>
      <c r="UV246" s="24"/>
      <c r="UW246" s="24"/>
      <c r="UX246" s="24"/>
      <c r="UY246" s="24"/>
      <c r="UZ246" s="24"/>
      <c r="VA246" s="24"/>
      <c r="VB246" s="24"/>
      <c r="VC246" s="24"/>
      <c r="VD246" s="24"/>
      <c r="VE246" s="24"/>
      <c r="VF246" s="24"/>
      <c r="VG246" s="24"/>
      <c r="VH246" s="24"/>
      <c r="VI246" s="24"/>
      <c r="VJ246" s="24"/>
      <c r="VK246" s="24"/>
      <c r="VL246" s="24"/>
      <c r="VM246" s="24"/>
      <c r="VN246" s="24"/>
      <c r="VO246" s="24"/>
      <c r="VP246" s="24"/>
      <c r="VQ246" s="24"/>
      <c r="VR246" s="24"/>
      <c r="VS246" s="24"/>
      <c r="VT246" s="24"/>
      <c r="VU246" s="24"/>
      <c r="VV246" s="24"/>
      <c r="VW246" s="24"/>
      <c r="VX246" s="24"/>
      <c r="VY246" s="24"/>
      <c r="VZ246" s="24"/>
      <c r="WA246" s="24"/>
      <c r="WB246" s="24"/>
      <c r="WC246" s="24"/>
      <c r="WD246" s="24"/>
      <c r="WE246" s="24"/>
      <c r="WF246" s="24"/>
      <c r="WG246" s="24"/>
      <c r="WH246" s="24"/>
      <c r="WI246" s="24"/>
      <c r="WJ246" s="24"/>
      <c r="WK246" s="24"/>
      <c r="WL246" s="24"/>
      <c r="WM246" s="24"/>
      <c r="WN246" s="24"/>
      <c r="WO246" s="24"/>
      <c r="WP246" s="24"/>
      <c r="WQ246" s="24"/>
      <c r="WR246" s="24"/>
      <c r="WS246" s="24"/>
      <c r="WT246" s="24"/>
      <c r="WU246" s="24"/>
      <c r="WV246" s="24"/>
      <c r="WW246" s="24"/>
      <c r="WX246" s="24"/>
      <c r="WY246" s="24"/>
      <c r="WZ246" s="24"/>
      <c r="XA246" s="24"/>
      <c r="XB246" s="24"/>
      <c r="XC246" s="24"/>
      <c r="XD246" s="24"/>
      <c r="XE246" s="24"/>
      <c r="XF246" s="24"/>
      <c r="XG246" s="24"/>
      <c r="XH246" s="24"/>
      <c r="XI246" s="24"/>
      <c r="XJ246" s="24"/>
      <c r="XK246" s="24"/>
      <c r="XL246" s="24"/>
      <c r="XM246" s="24"/>
      <c r="XN246" s="24"/>
      <c r="XO246" s="24"/>
      <c r="XP246" s="24"/>
      <c r="XQ246" s="24"/>
      <c r="XR246" s="24"/>
      <c r="XS246" s="24"/>
      <c r="XT246" s="24"/>
      <c r="XU246" s="24"/>
      <c r="XV246" s="24"/>
      <c r="XW246" s="24"/>
      <c r="XX246" s="24"/>
      <c r="XY246" s="24"/>
      <c r="XZ246" s="24"/>
      <c r="YA246" s="24"/>
      <c r="YB246" s="24"/>
      <c r="YC246" s="24"/>
      <c r="YD246" s="24"/>
      <c r="YE246" s="24"/>
      <c r="YF246" s="24"/>
      <c r="YG246" s="24"/>
      <c r="YH246" s="24"/>
      <c r="YI246" s="24"/>
      <c r="YJ246" s="24"/>
      <c r="YK246" s="24"/>
      <c r="YL246" s="24"/>
      <c r="YM246" s="24"/>
      <c r="YN246" s="24"/>
      <c r="YO246" s="24"/>
      <c r="YP246" s="24"/>
      <c r="YQ246" s="24"/>
      <c r="YR246" s="24"/>
      <c r="YS246" s="24"/>
      <c r="YT246" s="24"/>
      <c r="YU246" s="24"/>
      <c r="YV246" s="24"/>
      <c r="YW246" s="24"/>
      <c r="YX246" s="24"/>
      <c r="YY246" s="24"/>
      <c r="YZ246" s="24"/>
      <c r="ZA246" s="24"/>
      <c r="ZB246" s="24"/>
      <c r="ZC246" s="24"/>
      <c r="ZD246" s="24"/>
      <c r="ZE246" s="24"/>
      <c r="ZF246" s="24"/>
      <c r="ZG246" s="24"/>
      <c r="ZH246" s="24"/>
      <c r="ZI246" s="24"/>
      <c r="ZJ246" s="24"/>
      <c r="ZK246" s="24"/>
      <c r="ZL246" s="24"/>
      <c r="ZM246" s="24"/>
      <c r="ZN246" s="24"/>
      <c r="ZO246" s="24"/>
      <c r="ZP246" s="24"/>
      <c r="ZQ246" s="24"/>
      <c r="ZR246" s="24"/>
      <c r="ZS246" s="24"/>
      <c r="ZT246" s="24"/>
      <c r="ZU246" s="24"/>
      <c r="ZV246" s="24"/>
      <c r="ZW246" s="24"/>
      <c r="ZX246" s="24"/>
      <c r="ZY246" s="24"/>
      <c r="ZZ246" s="24"/>
      <c r="AAA246" s="24"/>
      <c r="AAB246" s="24"/>
      <c r="AAC246" s="24"/>
      <c r="AAD246" s="24"/>
      <c r="AAE246" s="24"/>
      <c r="AAF246" s="24"/>
      <c r="AAG246" s="24"/>
      <c r="AAH246" s="24"/>
      <c r="AAI246" s="24"/>
      <c r="AAJ246" s="24"/>
      <c r="AAK246" s="24"/>
      <c r="AAL246" s="24"/>
      <c r="AAM246" s="24"/>
      <c r="AAN246" s="24"/>
      <c r="AAO246" s="24"/>
      <c r="AAP246" s="24"/>
      <c r="AAQ246" s="24"/>
      <c r="AAR246" s="24"/>
      <c r="AAS246" s="24"/>
      <c r="AAT246" s="24"/>
      <c r="AAU246" s="24"/>
      <c r="AAV246" s="24"/>
      <c r="AAW246" s="24"/>
      <c r="AAX246" s="24"/>
      <c r="AAY246" s="24"/>
      <c r="AAZ246" s="24"/>
      <c r="ABA246" s="24"/>
      <c r="ABB246" s="24"/>
      <c r="ABC246" s="24"/>
      <c r="ABD246" s="24"/>
      <c r="ABE246" s="24"/>
      <c r="ABF246" s="24"/>
      <c r="ABG246" s="24"/>
      <c r="ABH246" s="24"/>
      <c r="ABI246" s="24"/>
      <c r="ABJ246" s="24"/>
      <c r="ABK246" s="24"/>
      <c r="ABL246" s="24"/>
      <c r="ABM246" s="24"/>
      <c r="ABN246" s="24"/>
      <c r="ABO246" s="24"/>
      <c r="ABP246" s="24"/>
      <c r="ABQ246" s="24"/>
      <c r="ABR246" s="24"/>
      <c r="ABS246" s="24"/>
      <c r="ABT246" s="24"/>
      <c r="ABU246" s="24"/>
      <c r="ABV246" s="24"/>
      <c r="ABW246" s="24"/>
      <c r="ABX246" s="24"/>
      <c r="ABY246" s="24"/>
      <c r="ABZ246" s="24"/>
      <c r="ACA246" s="24"/>
      <c r="ACB246" s="24"/>
      <c r="ACC246" s="24"/>
      <c r="ACD246" s="24"/>
      <c r="ACE246" s="24"/>
      <c r="ACF246" s="24"/>
      <c r="ACG246" s="24"/>
      <c r="ACH246" s="24"/>
      <c r="ACI246" s="24"/>
      <c r="ACJ246" s="24"/>
      <c r="ACK246" s="24"/>
      <c r="ACL246" s="24"/>
      <c r="ACM246" s="24"/>
      <c r="ACN246" s="24"/>
      <c r="ACO246" s="24"/>
      <c r="ACP246" s="24"/>
      <c r="ACQ246" s="24"/>
      <c r="ACR246" s="24"/>
      <c r="ACS246" s="24"/>
      <c r="ACT246" s="24"/>
      <c r="ACU246" s="24"/>
      <c r="ACV246" s="24"/>
      <c r="ACW246" s="24"/>
      <c r="ACX246" s="24"/>
      <c r="ACY246" s="24"/>
      <c r="ACZ246" s="24"/>
      <c r="ADA246" s="24"/>
      <c r="ADB246" s="24"/>
      <c r="ADC246" s="24"/>
      <c r="ADD246" s="24"/>
      <c r="ADE246" s="24"/>
      <c r="ADF246" s="24"/>
      <c r="ADG246" s="24"/>
      <c r="ADH246" s="24"/>
      <c r="ADI246" s="24"/>
      <c r="ADJ246" s="24"/>
      <c r="ADK246" s="24"/>
      <c r="ADL246" s="24"/>
      <c r="ADM246" s="24"/>
      <c r="ADN246" s="24"/>
      <c r="ADO246" s="24"/>
      <c r="ADP246" s="24"/>
      <c r="ADQ246" s="24"/>
      <c r="ADR246" s="24"/>
      <c r="ADS246" s="24"/>
      <c r="ADT246" s="24"/>
      <c r="ADU246" s="24"/>
      <c r="ADV246" s="24"/>
      <c r="ADW246" s="24"/>
      <c r="ADX246" s="24"/>
      <c r="ADY246" s="24"/>
      <c r="ADZ246" s="24"/>
      <c r="AEA246" s="24"/>
      <c r="AEB246" s="24"/>
      <c r="AEC246" s="24"/>
      <c r="AED246" s="24"/>
      <c r="AEE246" s="24"/>
      <c r="AEF246" s="24"/>
      <c r="AEG246" s="24"/>
      <c r="AEH246" s="24"/>
      <c r="AEI246" s="24"/>
      <c r="AEJ246" s="24"/>
      <c r="AEK246" s="24"/>
      <c r="AEL246" s="24"/>
      <c r="AEM246" s="24"/>
      <c r="AEN246" s="24"/>
      <c r="AEO246" s="24"/>
      <c r="AEP246" s="24"/>
      <c r="AEQ246" s="24"/>
      <c r="AER246" s="24"/>
      <c r="AES246" s="24"/>
      <c r="AET246" s="24"/>
      <c r="AEU246" s="24"/>
      <c r="AEV246" s="24"/>
      <c r="AEW246" s="24"/>
      <c r="AEX246" s="24"/>
      <c r="AEY246" s="24"/>
      <c r="AEZ246" s="24"/>
      <c r="AFA246" s="24"/>
      <c r="AFB246" s="24"/>
      <c r="AFC246" s="24"/>
      <c r="AFD246" s="24"/>
      <c r="AFE246" s="24"/>
      <c r="AFF246" s="24"/>
      <c r="AFG246" s="24"/>
      <c r="AFH246" s="24"/>
      <c r="AFI246" s="24"/>
      <c r="AFJ246" s="24"/>
      <c r="AFK246" s="24"/>
      <c r="AFL246" s="24"/>
      <c r="AFM246" s="24"/>
      <c r="AFN246" s="24"/>
      <c r="AFO246" s="24"/>
      <c r="AFP246" s="24"/>
      <c r="AFQ246" s="24"/>
      <c r="AFR246" s="24"/>
      <c r="AFS246" s="24"/>
      <c r="AFT246" s="24"/>
      <c r="AFU246" s="24"/>
      <c r="AFV246" s="24"/>
      <c r="AFW246" s="24"/>
      <c r="AFX246" s="24"/>
      <c r="AFY246" s="24"/>
      <c r="AFZ246" s="24"/>
      <c r="AGA246" s="24"/>
      <c r="AGB246" s="24"/>
      <c r="AGC246" s="24"/>
      <c r="AGD246" s="24"/>
      <c r="AGE246" s="24"/>
      <c r="AGF246" s="24"/>
      <c r="AGG246" s="24"/>
      <c r="AGH246" s="24"/>
      <c r="AGI246" s="24"/>
      <c r="AGJ246" s="24"/>
      <c r="AGK246" s="24"/>
      <c r="AGL246" s="24"/>
      <c r="AGM246" s="24"/>
      <c r="AGN246" s="24"/>
      <c r="AGO246" s="24"/>
      <c r="AGP246" s="24"/>
      <c r="AGQ246" s="24"/>
      <c r="AGR246" s="24"/>
      <c r="AGS246" s="24"/>
      <c r="AGT246" s="24"/>
      <c r="AGU246" s="24"/>
      <c r="AGV246" s="24"/>
      <c r="AGW246" s="24"/>
      <c r="AGX246" s="24"/>
      <c r="AGY246" s="24"/>
      <c r="AGZ246" s="24"/>
      <c r="AHA246" s="24"/>
      <c r="AHB246" s="24"/>
      <c r="AHC246" s="24"/>
      <c r="AHD246" s="24"/>
      <c r="AHE246" s="24"/>
      <c r="AHF246" s="24"/>
      <c r="AHG246" s="24"/>
      <c r="AHH246" s="24"/>
      <c r="AHI246" s="24"/>
      <c r="AHJ246" s="24"/>
      <c r="AHK246" s="24"/>
      <c r="AHL246" s="24"/>
      <c r="AHM246" s="24"/>
      <c r="AHN246" s="24"/>
      <c r="AHO246" s="24"/>
      <c r="AHP246" s="24"/>
      <c r="AHQ246" s="24"/>
      <c r="AHR246" s="24"/>
      <c r="AHS246" s="24"/>
      <c r="AHT246" s="24"/>
      <c r="AHU246" s="24"/>
      <c r="AHV246" s="24"/>
      <c r="AHW246" s="24"/>
      <c r="AHX246" s="24"/>
      <c r="AHY246" s="24"/>
      <c r="AHZ246" s="24"/>
      <c r="AIA246" s="24"/>
      <c r="AIB246" s="24"/>
      <c r="AIC246" s="24"/>
      <c r="AID246" s="24"/>
      <c r="AIE246" s="24"/>
      <c r="AIF246" s="24"/>
      <c r="AIG246" s="24"/>
      <c r="AIH246" s="24"/>
      <c r="AII246" s="24"/>
      <c r="AIJ246" s="24"/>
      <c r="AIK246" s="24"/>
      <c r="AIL246" s="24"/>
      <c r="AIM246" s="24"/>
      <c r="AIN246" s="24"/>
      <c r="AIO246" s="24"/>
      <c r="AIP246" s="24"/>
      <c r="AIQ246" s="24"/>
      <c r="AIR246" s="24"/>
      <c r="AIS246" s="24"/>
      <c r="AIT246" s="24"/>
      <c r="AIU246" s="24"/>
      <c r="AIV246" s="24"/>
      <c r="AIW246" s="24"/>
      <c r="AIX246" s="24"/>
      <c r="AIY246" s="24"/>
      <c r="AIZ246" s="24"/>
      <c r="AJA246" s="24"/>
      <c r="AJB246" s="24"/>
      <c r="AJC246" s="24"/>
      <c r="AJD246" s="24"/>
      <c r="AJE246" s="24"/>
      <c r="AJF246" s="24"/>
      <c r="AJG246" s="24"/>
      <c r="AJH246" s="24"/>
      <c r="AJI246" s="24"/>
      <c r="AJJ246" s="24"/>
      <c r="AJK246" s="24"/>
      <c r="AJL246" s="24"/>
      <c r="AJM246" s="24"/>
      <c r="AJN246" s="24"/>
      <c r="AJO246" s="24"/>
      <c r="AJP246" s="24"/>
      <c r="AJQ246" s="24"/>
      <c r="AJR246" s="24"/>
      <c r="AJS246" s="24"/>
      <c r="AJT246" s="24"/>
      <c r="AJU246" s="24"/>
      <c r="AJV246" s="24"/>
      <c r="AJW246" s="24"/>
      <c r="AJX246" s="24"/>
      <c r="AJY246" s="24"/>
      <c r="AJZ246" s="24"/>
      <c r="AKA246" s="24"/>
      <c r="AKB246" s="24"/>
      <c r="AKC246" s="24"/>
      <c r="AKD246" s="24"/>
      <c r="AKE246" s="24"/>
      <c r="AKF246" s="24"/>
      <c r="AKG246" s="24"/>
      <c r="AKH246" s="24"/>
      <c r="AKI246" s="24"/>
      <c r="AKJ246" s="24"/>
      <c r="AKK246" s="24"/>
      <c r="AKL246" s="24"/>
      <c r="AKM246" s="24"/>
      <c r="AKN246" s="24"/>
      <c r="AKO246" s="24"/>
      <c r="AKP246" s="24"/>
      <c r="AKQ246" s="24"/>
      <c r="AKR246" s="24"/>
      <c r="AKS246" s="24"/>
      <c r="AKT246" s="24"/>
      <c r="AKU246" s="24"/>
      <c r="AKV246" s="24"/>
      <c r="AKW246" s="24"/>
      <c r="AKX246" s="24"/>
      <c r="AKY246" s="24"/>
      <c r="AKZ246" s="24"/>
      <c r="ALA246" s="24"/>
      <c r="ALB246" s="24"/>
      <c r="ALC246" s="24"/>
      <c r="ALD246" s="24"/>
      <c r="ALE246" s="24"/>
      <c r="ALF246" s="24"/>
      <c r="ALG246" s="24"/>
      <c r="ALH246" s="24"/>
      <c r="ALI246" s="24"/>
      <c r="ALJ246" s="24"/>
      <c r="ALK246" s="24"/>
      <c r="ALL246" s="24"/>
      <c r="ALM246" s="24"/>
      <c r="ALN246" s="24"/>
      <c r="ALO246" s="24"/>
      <c r="ALP246" s="24"/>
      <c r="ALQ246" s="24"/>
      <c r="ALR246" s="24"/>
      <c r="ALS246" s="24"/>
      <c r="ALT246" s="24"/>
      <c r="ALU246" s="24"/>
      <c r="ALV246" s="24"/>
      <c r="ALW246" s="24"/>
      <c r="ALX246" s="24"/>
      <c r="ALY246" s="24"/>
      <c r="ALZ246" s="24"/>
      <c r="AMA246" s="24"/>
      <c r="AMB246" s="24"/>
      <c r="AMC246" s="24"/>
      <c r="AMD246" s="24"/>
      <c r="AME246" s="24"/>
      <c r="AMF246" s="24"/>
      <c r="AMG246" s="24"/>
      <c r="AMH246" s="24"/>
      <c r="AMI246" s="24"/>
      <c r="AMJ246" s="24"/>
      <c r="AMK246" s="24"/>
    </row>
    <row r="247" spans="1:1025" customFormat="1" ht="15" outlineLevel="1" x14ac:dyDescent="0.25">
      <c r="A247" s="25" t="s">
        <v>44</v>
      </c>
      <c r="B247" s="26" t="s">
        <v>15</v>
      </c>
      <c r="C247" s="27"/>
      <c r="D247" s="27">
        <v>0</v>
      </c>
      <c r="E247" s="23" t="str">
        <f t="shared" si="59"/>
        <v/>
      </c>
      <c r="F247" s="27"/>
      <c r="G247" s="27"/>
      <c r="H247" s="23" t="str">
        <f t="shared" si="60"/>
        <v/>
      </c>
      <c r="I247" s="27"/>
      <c r="J247" s="27">
        <v>0</v>
      </c>
      <c r="K247" s="23" t="str">
        <f t="shared" si="61"/>
        <v/>
      </c>
      <c r="L247" s="27"/>
      <c r="M247" s="27"/>
      <c r="N247" s="23" t="str">
        <f t="shared" si="62"/>
        <v/>
      </c>
      <c r="O247" s="27"/>
      <c r="P247" s="27"/>
      <c r="Q247" s="23" t="str">
        <f t="shared" si="63"/>
        <v/>
      </c>
      <c r="R247" s="32"/>
      <c r="S247" s="32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  <c r="GX247" s="24"/>
      <c r="GY247" s="24"/>
      <c r="GZ247" s="24"/>
      <c r="HA247" s="24"/>
      <c r="HB247" s="24"/>
      <c r="HC247" s="24"/>
      <c r="HD247" s="24"/>
      <c r="HE247" s="24"/>
      <c r="HF247" s="24"/>
      <c r="HG247" s="24"/>
      <c r="HH247" s="24"/>
      <c r="HI247" s="24"/>
      <c r="HJ247" s="24"/>
      <c r="HK247" s="24"/>
      <c r="HL247" s="24"/>
      <c r="HM247" s="24"/>
      <c r="HN247" s="24"/>
      <c r="HO247" s="24"/>
      <c r="HP247" s="24"/>
      <c r="HQ247" s="24"/>
      <c r="HR247" s="24"/>
      <c r="HS247" s="24"/>
      <c r="HT247" s="24"/>
      <c r="HU247" s="24"/>
      <c r="HV247" s="24"/>
      <c r="HW247" s="24"/>
      <c r="HX247" s="24"/>
      <c r="HY247" s="24"/>
      <c r="HZ247" s="24"/>
      <c r="IA247" s="24"/>
      <c r="IB247" s="24"/>
      <c r="IC247" s="24"/>
      <c r="ID247" s="24"/>
      <c r="IE247" s="24"/>
      <c r="IF247" s="24"/>
      <c r="IG247" s="24"/>
      <c r="IH247" s="24"/>
      <c r="II247" s="24"/>
      <c r="IJ247" s="24"/>
      <c r="IK247" s="24"/>
      <c r="IL247" s="24"/>
      <c r="IM247" s="24"/>
      <c r="IN247" s="24"/>
      <c r="IO247" s="24"/>
      <c r="IP247" s="24"/>
      <c r="IQ247" s="24"/>
      <c r="IR247" s="24"/>
      <c r="IS247" s="24"/>
      <c r="IT247" s="24"/>
      <c r="IU247" s="24"/>
      <c r="IV247" s="24"/>
      <c r="IW247" s="24"/>
      <c r="IX247" s="24"/>
      <c r="IY247" s="24"/>
      <c r="IZ247" s="24"/>
      <c r="JA247" s="24"/>
      <c r="JB247" s="24"/>
      <c r="JC247" s="24"/>
      <c r="JD247" s="24"/>
      <c r="JE247" s="24"/>
      <c r="JF247" s="24"/>
      <c r="JG247" s="24"/>
      <c r="JH247" s="24"/>
      <c r="JI247" s="24"/>
      <c r="JJ247" s="24"/>
      <c r="JK247" s="24"/>
      <c r="JL247" s="24"/>
      <c r="JM247" s="24"/>
      <c r="JN247" s="24"/>
      <c r="JO247" s="24"/>
      <c r="JP247" s="24"/>
      <c r="JQ247" s="24"/>
      <c r="JR247" s="24"/>
      <c r="JS247" s="24"/>
      <c r="JT247" s="24"/>
      <c r="JU247" s="24"/>
      <c r="JV247" s="24"/>
      <c r="JW247" s="24"/>
      <c r="JX247" s="24"/>
      <c r="JY247" s="24"/>
      <c r="JZ247" s="24"/>
      <c r="KA247" s="24"/>
      <c r="KB247" s="24"/>
      <c r="KC247" s="24"/>
      <c r="KD247" s="24"/>
      <c r="KE247" s="24"/>
      <c r="KF247" s="24"/>
      <c r="KG247" s="24"/>
      <c r="KH247" s="24"/>
      <c r="KI247" s="24"/>
      <c r="KJ247" s="24"/>
      <c r="KK247" s="24"/>
      <c r="KL247" s="24"/>
      <c r="KM247" s="24"/>
      <c r="KN247" s="24"/>
      <c r="KO247" s="24"/>
      <c r="KP247" s="24"/>
      <c r="KQ247" s="24"/>
      <c r="KR247" s="24"/>
      <c r="KS247" s="24"/>
      <c r="KT247" s="24"/>
      <c r="KU247" s="24"/>
      <c r="KV247" s="24"/>
      <c r="KW247" s="24"/>
      <c r="KX247" s="24"/>
      <c r="KY247" s="24"/>
      <c r="KZ247" s="24"/>
      <c r="LA247" s="24"/>
      <c r="LB247" s="24"/>
      <c r="LC247" s="24"/>
      <c r="LD247" s="24"/>
      <c r="LE247" s="24"/>
      <c r="LF247" s="24"/>
      <c r="LG247" s="24"/>
      <c r="LH247" s="24"/>
      <c r="LI247" s="24"/>
      <c r="LJ247" s="24"/>
      <c r="LK247" s="24"/>
      <c r="LL247" s="24"/>
      <c r="LM247" s="24"/>
      <c r="LN247" s="24"/>
      <c r="LO247" s="24"/>
      <c r="LP247" s="24"/>
      <c r="LQ247" s="24"/>
      <c r="LR247" s="24"/>
      <c r="LS247" s="24"/>
      <c r="LT247" s="24"/>
      <c r="LU247" s="24"/>
      <c r="LV247" s="24"/>
      <c r="LW247" s="24"/>
      <c r="LX247" s="24"/>
      <c r="LY247" s="24"/>
      <c r="LZ247" s="24"/>
      <c r="MA247" s="24"/>
      <c r="MB247" s="24"/>
      <c r="MC247" s="24"/>
      <c r="MD247" s="24"/>
      <c r="ME247" s="24"/>
      <c r="MF247" s="24"/>
      <c r="MG247" s="24"/>
      <c r="MH247" s="24"/>
      <c r="MI247" s="24"/>
      <c r="MJ247" s="24"/>
      <c r="MK247" s="24"/>
      <c r="ML247" s="24"/>
      <c r="MM247" s="24"/>
      <c r="MN247" s="24"/>
      <c r="MO247" s="24"/>
      <c r="MP247" s="24"/>
      <c r="MQ247" s="24"/>
      <c r="MR247" s="24"/>
      <c r="MS247" s="24"/>
      <c r="MT247" s="24"/>
      <c r="MU247" s="24"/>
      <c r="MV247" s="24"/>
      <c r="MW247" s="24"/>
      <c r="MX247" s="24"/>
      <c r="MY247" s="24"/>
      <c r="MZ247" s="24"/>
      <c r="NA247" s="24"/>
      <c r="NB247" s="24"/>
      <c r="NC247" s="24"/>
      <c r="ND247" s="24"/>
      <c r="NE247" s="24"/>
      <c r="NF247" s="24"/>
      <c r="NG247" s="24"/>
      <c r="NH247" s="24"/>
      <c r="NI247" s="24"/>
      <c r="NJ247" s="24"/>
      <c r="NK247" s="24"/>
      <c r="NL247" s="24"/>
      <c r="NM247" s="24"/>
      <c r="NN247" s="24"/>
      <c r="NO247" s="24"/>
      <c r="NP247" s="24"/>
      <c r="NQ247" s="24"/>
      <c r="NR247" s="24"/>
      <c r="NS247" s="24"/>
      <c r="NT247" s="24"/>
      <c r="NU247" s="24"/>
      <c r="NV247" s="24"/>
      <c r="NW247" s="24"/>
      <c r="NX247" s="24"/>
      <c r="NY247" s="24"/>
      <c r="NZ247" s="24"/>
      <c r="OA247" s="24"/>
      <c r="OB247" s="24"/>
      <c r="OC247" s="24"/>
      <c r="OD247" s="24"/>
      <c r="OE247" s="24"/>
      <c r="OF247" s="24"/>
      <c r="OG247" s="24"/>
      <c r="OH247" s="24"/>
      <c r="OI247" s="24"/>
      <c r="OJ247" s="24"/>
      <c r="OK247" s="24"/>
      <c r="OL247" s="24"/>
      <c r="OM247" s="24"/>
      <c r="ON247" s="24"/>
      <c r="OO247" s="24"/>
      <c r="OP247" s="24"/>
      <c r="OQ247" s="24"/>
      <c r="OR247" s="24"/>
      <c r="OS247" s="24"/>
      <c r="OT247" s="24"/>
      <c r="OU247" s="24"/>
      <c r="OV247" s="24"/>
      <c r="OW247" s="24"/>
      <c r="OX247" s="24"/>
      <c r="OY247" s="24"/>
      <c r="OZ247" s="24"/>
      <c r="PA247" s="24"/>
      <c r="PB247" s="24"/>
      <c r="PC247" s="24"/>
      <c r="PD247" s="24"/>
      <c r="PE247" s="24"/>
      <c r="PF247" s="24"/>
      <c r="PG247" s="24"/>
      <c r="PH247" s="24"/>
      <c r="PI247" s="24"/>
      <c r="PJ247" s="24"/>
      <c r="PK247" s="24"/>
      <c r="PL247" s="24"/>
      <c r="PM247" s="24"/>
      <c r="PN247" s="24"/>
      <c r="PO247" s="24"/>
      <c r="PP247" s="24"/>
      <c r="PQ247" s="24"/>
      <c r="PR247" s="24"/>
      <c r="PS247" s="24"/>
      <c r="PT247" s="24"/>
      <c r="PU247" s="24"/>
      <c r="PV247" s="24"/>
      <c r="PW247" s="24"/>
      <c r="PX247" s="24"/>
      <c r="PY247" s="24"/>
      <c r="PZ247" s="24"/>
      <c r="QA247" s="24"/>
      <c r="QB247" s="24"/>
      <c r="QC247" s="24"/>
      <c r="QD247" s="24"/>
      <c r="QE247" s="24"/>
      <c r="QF247" s="24"/>
      <c r="QG247" s="24"/>
      <c r="QH247" s="24"/>
      <c r="QI247" s="24"/>
      <c r="QJ247" s="24"/>
      <c r="QK247" s="24"/>
      <c r="QL247" s="24"/>
      <c r="QM247" s="24"/>
      <c r="QN247" s="24"/>
      <c r="QO247" s="24"/>
      <c r="QP247" s="24"/>
      <c r="QQ247" s="24"/>
      <c r="QR247" s="24"/>
      <c r="QS247" s="24"/>
      <c r="QT247" s="24"/>
      <c r="QU247" s="24"/>
      <c r="QV247" s="24"/>
      <c r="QW247" s="24"/>
      <c r="QX247" s="24"/>
      <c r="QY247" s="24"/>
      <c r="QZ247" s="24"/>
      <c r="RA247" s="24"/>
      <c r="RB247" s="24"/>
      <c r="RC247" s="24"/>
      <c r="RD247" s="24"/>
      <c r="RE247" s="24"/>
      <c r="RF247" s="24"/>
      <c r="RG247" s="24"/>
      <c r="RH247" s="24"/>
      <c r="RI247" s="24"/>
      <c r="RJ247" s="24"/>
      <c r="RK247" s="24"/>
      <c r="RL247" s="24"/>
      <c r="RM247" s="24"/>
      <c r="RN247" s="24"/>
      <c r="RO247" s="24"/>
      <c r="RP247" s="24"/>
      <c r="RQ247" s="24"/>
      <c r="RR247" s="24"/>
      <c r="RS247" s="24"/>
      <c r="RT247" s="24"/>
      <c r="RU247" s="24"/>
      <c r="RV247" s="24"/>
      <c r="RW247" s="24"/>
      <c r="RX247" s="24"/>
      <c r="RY247" s="24"/>
      <c r="RZ247" s="24"/>
      <c r="SA247" s="24"/>
      <c r="SB247" s="24"/>
      <c r="SC247" s="24"/>
      <c r="SD247" s="24"/>
      <c r="SE247" s="24"/>
      <c r="SF247" s="24"/>
      <c r="SG247" s="24"/>
      <c r="SH247" s="24"/>
      <c r="SI247" s="24"/>
      <c r="SJ247" s="24"/>
      <c r="SK247" s="24"/>
      <c r="SL247" s="24"/>
      <c r="SM247" s="24"/>
      <c r="SN247" s="24"/>
      <c r="SO247" s="24"/>
      <c r="SP247" s="24"/>
      <c r="SQ247" s="24"/>
      <c r="SR247" s="24"/>
      <c r="SS247" s="24"/>
      <c r="ST247" s="24"/>
      <c r="SU247" s="24"/>
      <c r="SV247" s="24"/>
      <c r="SW247" s="24"/>
      <c r="SX247" s="24"/>
      <c r="SY247" s="24"/>
      <c r="SZ247" s="24"/>
      <c r="TA247" s="24"/>
      <c r="TB247" s="24"/>
      <c r="TC247" s="24"/>
      <c r="TD247" s="24"/>
      <c r="TE247" s="24"/>
      <c r="TF247" s="24"/>
      <c r="TG247" s="24"/>
      <c r="TH247" s="24"/>
      <c r="TI247" s="24"/>
      <c r="TJ247" s="24"/>
      <c r="TK247" s="24"/>
      <c r="TL247" s="24"/>
      <c r="TM247" s="24"/>
      <c r="TN247" s="24"/>
      <c r="TO247" s="24"/>
      <c r="TP247" s="24"/>
      <c r="TQ247" s="24"/>
      <c r="TR247" s="24"/>
      <c r="TS247" s="24"/>
      <c r="TT247" s="24"/>
      <c r="TU247" s="24"/>
      <c r="TV247" s="24"/>
      <c r="TW247" s="24"/>
      <c r="TX247" s="24"/>
      <c r="TY247" s="24"/>
      <c r="TZ247" s="24"/>
      <c r="UA247" s="24"/>
      <c r="UB247" s="24"/>
      <c r="UC247" s="24"/>
      <c r="UD247" s="24"/>
      <c r="UE247" s="24"/>
      <c r="UF247" s="24"/>
      <c r="UG247" s="24"/>
      <c r="UH247" s="24"/>
      <c r="UI247" s="24"/>
      <c r="UJ247" s="24"/>
      <c r="UK247" s="24"/>
      <c r="UL247" s="24"/>
      <c r="UM247" s="24"/>
      <c r="UN247" s="24"/>
      <c r="UO247" s="24"/>
      <c r="UP247" s="24"/>
      <c r="UQ247" s="24"/>
      <c r="UR247" s="24"/>
      <c r="US247" s="24"/>
      <c r="UT247" s="24"/>
      <c r="UU247" s="24"/>
      <c r="UV247" s="24"/>
      <c r="UW247" s="24"/>
      <c r="UX247" s="24"/>
      <c r="UY247" s="24"/>
      <c r="UZ247" s="24"/>
      <c r="VA247" s="24"/>
      <c r="VB247" s="24"/>
      <c r="VC247" s="24"/>
      <c r="VD247" s="24"/>
      <c r="VE247" s="24"/>
      <c r="VF247" s="24"/>
      <c r="VG247" s="24"/>
      <c r="VH247" s="24"/>
      <c r="VI247" s="24"/>
      <c r="VJ247" s="24"/>
      <c r="VK247" s="24"/>
      <c r="VL247" s="24"/>
      <c r="VM247" s="24"/>
      <c r="VN247" s="24"/>
      <c r="VO247" s="24"/>
      <c r="VP247" s="24"/>
      <c r="VQ247" s="24"/>
      <c r="VR247" s="24"/>
      <c r="VS247" s="24"/>
      <c r="VT247" s="24"/>
      <c r="VU247" s="24"/>
      <c r="VV247" s="24"/>
      <c r="VW247" s="24"/>
      <c r="VX247" s="24"/>
      <c r="VY247" s="24"/>
      <c r="VZ247" s="24"/>
      <c r="WA247" s="24"/>
      <c r="WB247" s="24"/>
      <c r="WC247" s="24"/>
      <c r="WD247" s="24"/>
      <c r="WE247" s="24"/>
      <c r="WF247" s="24"/>
      <c r="WG247" s="24"/>
      <c r="WH247" s="24"/>
      <c r="WI247" s="24"/>
      <c r="WJ247" s="24"/>
      <c r="WK247" s="24"/>
      <c r="WL247" s="24"/>
      <c r="WM247" s="24"/>
      <c r="WN247" s="24"/>
      <c r="WO247" s="24"/>
      <c r="WP247" s="24"/>
      <c r="WQ247" s="24"/>
      <c r="WR247" s="24"/>
      <c r="WS247" s="24"/>
      <c r="WT247" s="24"/>
      <c r="WU247" s="24"/>
      <c r="WV247" s="24"/>
      <c r="WW247" s="24"/>
      <c r="WX247" s="24"/>
      <c r="WY247" s="24"/>
      <c r="WZ247" s="24"/>
      <c r="XA247" s="24"/>
      <c r="XB247" s="24"/>
      <c r="XC247" s="24"/>
      <c r="XD247" s="24"/>
      <c r="XE247" s="24"/>
      <c r="XF247" s="24"/>
      <c r="XG247" s="24"/>
      <c r="XH247" s="24"/>
      <c r="XI247" s="24"/>
      <c r="XJ247" s="24"/>
      <c r="XK247" s="24"/>
      <c r="XL247" s="24"/>
      <c r="XM247" s="24"/>
      <c r="XN247" s="24"/>
      <c r="XO247" s="24"/>
      <c r="XP247" s="24"/>
      <c r="XQ247" s="24"/>
      <c r="XR247" s="24"/>
      <c r="XS247" s="24"/>
      <c r="XT247" s="24"/>
      <c r="XU247" s="24"/>
      <c r="XV247" s="24"/>
      <c r="XW247" s="24"/>
      <c r="XX247" s="24"/>
      <c r="XY247" s="24"/>
      <c r="XZ247" s="24"/>
      <c r="YA247" s="24"/>
      <c r="YB247" s="24"/>
      <c r="YC247" s="24"/>
      <c r="YD247" s="24"/>
      <c r="YE247" s="24"/>
      <c r="YF247" s="24"/>
      <c r="YG247" s="24"/>
      <c r="YH247" s="24"/>
      <c r="YI247" s="24"/>
      <c r="YJ247" s="24"/>
      <c r="YK247" s="24"/>
      <c r="YL247" s="24"/>
      <c r="YM247" s="24"/>
      <c r="YN247" s="24"/>
      <c r="YO247" s="24"/>
      <c r="YP247" s="24"/>
      <c r="YQ247" s="24"/>
      <c r="YR247" s="24"/>
      <c r="YS247" s="24"/>
      <c r="YT247" s="24"/>
      <c r="YU247" s="24"/>
      <c r="YV247" s="24"/>
      <c r="YW247" s="24"/>
      <c r="YX247" s="24"/>
      <c r="YY247" s="24"/>
      <c r="YZ247" s="24"/>
      <c r="ZA247" s="24"/>
      <c r="ZB247" s="24"/>
      <c r="ZC247" s="24"/>
      <c r="ZD247" s="24"/>
      <c r="ZE247" s="24"/>
      <c r="ZF247" s="24"/>
      <c r="ZG247" s="24"/>
      <c r="ZH247" s="24"/>
      <c r="ZI247" s="24"/>
      <c r="ZJ247" s="24"/>
      <c r="ZK247" s="24"/>
      <c r="ZL247" s="24"/>
      <c r="ZM247" s="24"/>
      <c r="ZN247" s="24"/>
      <c r="ZO247" s="24"/>
      <c r="ZP247" s="24"/>
      <c r="ZQ247" s="24"/>
      <c r="ZR247" s="24"/>
      <c r="ZS247" s="24"/>
      <c r="ZT247" s="24"/>
      <c r="ZU247" s="24"/>
      <c r="ZV247" s="24"/>
      <c r="ZW247" s="24"/>
      <c r="ZX247" s="24"/>
      <c r="ZY247" s="24"/>
      <c r="ZZ247" s="24"/>
      <c r="AAA247" s="24"/>
      <c r="AAB247" s="24"/>
      <c r="AAC247" s="24"/>
      <c r="AAD247" s="24"/>
      <c r="AAE247" s="24"/>
      <c r="AAF247" s="24"/>
      <c r="AAG247" s="24"/>
      <c r="AAH247" s="24"/>
      <c r="AAI247" s="24"/>
      <c r="AAJ247" s="24"/>
      <c r="AAK247" s="24"/>
      <c r="AAL247" s="24"/>
      <c r="AAM247" s="24"/>
      <c r="AAN247" s="24"/>
      <c r="AAO247" s="24"/>
      <c r="AAP247" s="24"/>
      <c r="AAQ247" s="24"/>
      <c r="AAR247" s="24"/>
      <c r="AAS247" s="24"/>
      <c r="AAT247" s="24"/>
      <c r="AAU247" s="24"/>
      <c r="AAV247" s="24"/>
      <c r="AAW247" s="24"/>
      <c r="AAX247" s="24"/>
      <c r="AAY247" s="24"/>
      <c r="AAZ247" s="24"/>
      <c r="ABA247" s="24"/>
      <c r="ABB247" s="24"/>
      <c r="ABC247" s="24"/>
      <c r="ABD247" s="24"/>
      <c r="ABE247" s="24"/>
      <c r="ABF247" s="24"/>
      <c r="ABG247" s="24"/>
      <c r="ABH247" s="24"/>
      <c r="ABI247" s="24"/>
      <c r="ABJ247" s="24"/>
      <c r="ABK247" s="24"/>
      <c r="ABL247" s="24"/>
      <c r="ABM247" s="24"/>
      <c r="ABN247" s="24"/>
      <c r="ABO247" s="24"/>
      <c r="ABP247" s="24"/>
      <c r="ABQ247" s="24"/>
      <c r="ABR247" s="24"/>
      <c r="ABS247" s="24"/>
      <c r="ABT247" s="24"/>
      <c r="ABU247" s="24"/>
      <c r="ABV247" s="24"/>
      <c r="ABW247" s="24"/>
      <c r="ABX247" s="24"/>
      <c r="ABY247" s="24"/>
      <c r="ABZ247" s="24"/>
      <c r="ACA247" s="24"/>
      <c r="ACB247" s="24"/>
      <c r="ACC247" s="24"/>
      <c r="ACD247" s="24"/>
      <c r="ACE247" s="24"/>
      <c r="ACF247" s="24"/>
      <c r="ACG247" s="24"/>
      <c r="ACH247" s="24"/>
      <c r="ACI247" s="24"/>
      <c r="ACJ247" s="24"/>
      <c r="ACK247" s="24"/>
      <c r="ACL247" s="24"/>
      <c r="ACM247" s="24"/>
      <c r="ACN247" s="24"/>
      <c r="ACO247" s="24"/>
      <c r="ACP247" s="24"/>
      <c r="ACQ247" s="24"/>
      <c r="ACR247" s="24"/>
      <c r="ACS247" s="24"/>
      <c r="ACT247" s="24"/>
      <c r="ACU247" s="24"/>
      <c r="ACV247" s="24"/>
      <c r="ACW247" s="24"/>
      <c r="ACX247" s="24"/>
      <c r="ACY247" s="24"/>
      <c r="ACZ247" s="24"/>
      <c r="ADA247" s="24"/>
      <c r="ADB247" s="24"/>
      <c r="ADC247" s="24"/>
      <c r="ADD247" s="24"/>
      <c r="ADE247" s="24"/>
      <c r="ADF247" s="24"/>
      <c r="ADG247" s="24"/>
      <c r="ADH247" s="24"/>
      <c r="ADI247" s="24"/>
      <c r="ADJ247" s="24"/>
      <c r="ADK247" s="24"/>
      <c r="ADL247" s="24"/>
      <c r="ADM247" s="24"/>
      <c r="ADN247" s="24"/>
      <c r="ADO247" s="24"/>
      <c r="ADP247" s="24"/>
      <c r="ADQ247" s="24"/>
      <c r="ADR247" s="24"/>
      <c r="ADS247" s="24"/>
      <c r="ADT247" s="24"/>
      <c r="ADU247" s="24"/>
      <c r="ADV247" s="24"/>
      <c r="ADW247" s="24"/>
      <c r="ADX247" s="24"/>
      <c r="ADY247" s="24"/>
      <c r="ADZ247" s="24"/>
      <c r="AEA247" s="24"/>
      <c r="AEB247" s="24"/>
      <c r="AEC247" s="24"/>
      <c r="AED247" s="24"/>
      <c r="AEE247" s="24"/>
      <c r="AEF247" s="24"/>
      <c r="AEG247" s="24"/>
      <c r="AEH247" s="24"/>
      <c r="AEI247" s="24"/>
      <c r="AEJ247" s="24"/>
      <c r="AEK247" s="24"/>
      <c r="AEL247" s="24"/>
      <c r="AEM247" s="24"/>
      <c r="AEN247" s="24"/>
      <c r="AEO247" s="24"/>
      <c r="AEP247" s="24"/>
      <c r="AEQ247" s="24"/>
      <c r="AER247" s="24"/>
      <c r="AES247" s="24"/>
      <c r="AET247" s="24"/>
      <c r="AEU247" s="24"/>
      <c r="AEV247" s="24"/>
      <c r="AEW247" s="24"/>
      <c r="AEX247" s="24"/>
      <c r="AEY247" s="24"/>
      <c r="AEZ247" s="24"/>
      <c r="AFA247" s="24"/>
      <c r="AFB247" s="24"/>
      <c r="AFC247" s="24"/>
      <c r="AFD247" s="24"/>
      <c r="AFE247" s="24"/>
      <c r="AFF247" s="24"/>
      <c r="AFG247" s="24"/>
      <c r="AFH247" s="24"/>
      <c r="AFI247" s="24"/>
      <c r="AFJ247" s="24"/>
      <c r="AFK247" s="24"/>
      <c r="AFL247" s="24"/>
      <c r="AFM247" s="24"/>
      <c r="AFN247" s="24"/>
      <c r="AFO247" s="24"/>
      <c r="AFP247" s="24"/>
      <c r="AFQ247" s="24"/>
      <c r="AFR247" s="24"/>
      <c r="AFS247" s="24"/>
      <c r="AFT247" s="24"/>
      <c r="AFU247" s="24"/>
      <c r="AFV247" s="24"/>
      <c r="AFW247" s="24"/>
      <c r="AFX247" s="24"/>
      <c r="AFY247" s="24"/>
      <c r="AFZ247" s="24"/>
      <c r="AGA247" s="24"/>
      <c r="AGB247" s="24"/>
      <c r="AGC247" s="24"/>
      <c r="AGD247" s="24"/>
      <c r="AGE247" s="24"/>
      <c r="AGF247" s="24"/>
      <c r="AGG247" s="24"/>
      <c r="AGH247" s="24"/>
      <c r="AGI247" s="24"/>
      <c r="AGJ247" s="24"/>
      <c r="AGK247" s="24"/>
      <c r="AGL247" s="24"/>
      <c r="AGM247" s="24"/>
      <c r="AGN247" s="24"/>
      <c r="AGO247" s="24"/>
      <c r="AGP247" s="24"/>
      <c r="AGQ247" s="24"/>
      <c r="AGR247" s="24"/>
      <c r="AGS247" s="24"/>
      <c r="AGT247" s="24"/>
      <c r="AGU247" s="24"/>
      <c r="AGV247" s="24"/>
      <c r="AGW247" s="24"/>
      <c r="AGX247" s="24"/>
      <c r="AGY247" s="24"/>
      <c r="AGZ247" s="24"/>
      <c r="AHA247" s="24"/>
      <c r="AHB247" s="24"/>
      <c r="AHC247" s="24"/>
      <c r="AHD247" s="24"/>
      <c r="AHE247" s="24"/>
      <c r="AHF247" s="24"/>
      <c r="AHG247" s="24"/>
      <c r="AHH247" s="24"/>
      <c r="AHI247" s="24"/>
      <c r="AHJ247" s="24"/>
      <c r="AHK247" s="24"/>
      <c r="AHL247" s="24"/>
      <c r="AHM247" s="24"/>
      <c r="AHN247" s="24"/>
      <c r="AHO247" s="24"/>
      <c r="AHP247" s="24"/>
      <c r="AHQ247" s="24"/>
      <c r="AHR247" s="24"/>
      <c r="AHS247" s="24"/>
      <c r="AHT247" s="24"/>
      <c r="AHU247" s="24"/>
      <c r="AHV247" s="24"/>
      <c r="AHW247" s="24"/>
      <c r="AHX247" s="24"/>
      <c r="AHY247" s="24"/>
      <c r="AHZ247" s="24"/>
      <c r="AIA247" s="24"/>
      <c r="AIB247" s="24"/>
      <c r="AIC247" s="24"/>
      <c r="AID247" s="24"/>
      <c r="AIE247" s="24"/>
      <c r="AIF247" s="24"/>
      <c r="AIG247" s="24"/>
      <c r="AIH247" s="24"/>
      <c r="AII247" s="24"/>
      <c r="AIJ247" s="24"/>
      <c r="AIK247" s="24"/>
      <c r="AIL247" s="24"/>
      <c r="AIM247" s="24"/>
      <c r="AIN247" s="24"/>
      <c r="AIO247" s="24"/>
      <c r="AIP247" s="24"/>
      <c r="AIQ247" s="24"/>
      <c r="AIR247" s="24"/>
      <c r="AIS247" s="24"/>
      <c r="AIT247" s="24"/>
      <c r="AIU247" s="24"/>
      <c r="AIV247" s="24"/>
      <c r="AIW247" s="24"/>
      <c r="AIX247" s="24"/>
      <c r="AIY247" s="24"/>
      <c r="AIZ247" s="24"/>
      <c r="AJA247" s="24"/>
      <c r="AJB247" s="24"/>
      <c r="AJC247" s="24"/>
      <c r="AJD247" s="24"/>
      <c r="AJE247" s="24"/>
      <c r="AJF247" s="24"/>
      <c r="AJG247" s="24"/>
      <c r="AJH247" s="24"/>
      <c r="AJI247" s="24"/>
      <c r="AJJ247" s="24"/>
      <c r="AJK247" s="24"/>
      <c r="AJL247" s="24"/>
      <c r="AJM247" s="24"/>
      <c r="AJN247" s="24"/>
      <c r="AJO247" s="24"/>
      <c r="AJP247" s="24"/>
      <c r="AJQ247" s="24"/>
      <c r="AJR247" s="24"/>
      <c r="AJS247" s="24"/>
      <c r="AJT247" s="24"/>
      <c r="AJU247" s="24"/>
      <c r="AJV247" s="24"/>
      <c r="AJW247" s="24"/>
      <c r="AJX247" s="24"/>
      <c r="AJY247" s="24"/>
      <c r="AJZ247" s="24"/>
      <c r="AKA247" s="24"/>
      <c r="AKB247" s="24"/>
      <c r="AKC247" s="24"/>
      <c r="AKD247" s="24"/>
      <c r="AKE247" s="24"/>
      <c r="AKF247" s="24"/>
      <c r="AKG247" s="24"/>
      <c r="AKH247" s="24"/>
      <c r="AKI247" s="24"/>
      <c r="AKJ247" s="24"/>
      <c r="AKK247" s="24"/>
      <c r="AKL247" s="24"/>
      <c r="AKM247" s="24"/>
      <c r="AKN247" s="24"/>
      <c r="AKO247" s="24"/>
      <c r="AKP247" s="24"/>
      <c r="AKQ247" s="24"/>
      <c r="AKR247" s="24"/>
      <c r="AKS247" s="24"/>
      <c r="AKT247" s="24"/>
      <c r="AKU247" s="24"/>
      <c r="AKV247" s="24"/>
      <c r="AKW247" s="24"/>
      <c r="AKX247" s="24"/>
      <c r="AKY247" s="24"/>
      <c r="AKZ247" s="24"/>
      <c r="ALA247" s="24"/>
      <c r="ALB247" s="24"/>
      <c r="ALC247" s="24"/>
      <c r="ALD247" s="24"/>
      <c r="ALE247" s="24"/>
      <c r="ALF247" s="24"/>
      <c r="ALG247" s="24"/>
      <c r="ALH247" s="24"/>
      <c r="ALI247" s="24"/>
      <c r="ALJ247" s="24"/>
      <c r="ALK247" s="24"/>
      <c r="ALL247" s="24"/>
      <c r="ALM247" s="24"/>
      <c r="ALN247" s="24"/>
      <c r="ALO247" s="24"/>
      <c r="ALP247" s="24"/>
      <c r="ALQ247" s="24"/>
      <c r="ALR247" s="24"/>
      <c r="ALS247" s="24"/>
      <c r="ALT247" s="24"/>
      <c r="ALU247" s="24"/>
      <c r="ALV247" s="24"/>
      <c r="ALW247" s="24"/>
      <c r="ALX247" s="24"/>
      <c r="ALY247" s="24"/>
      <c r="ALZ247" s="24"/>
      <c r="AMA247" s="24"/>
      <c r="AMB247" s="24"/>
      <c r="AMC247" s="24"/>
      <c r="AMD247" s="24"/>
      <c r="AME247" s="24"/>
      <c r="AMF247" s="24"/>
      <c r="AMG247" s="24"/>
      <c r="AMH247" s="24"/>
      <c r="AMI247" s="24"/>
      <c r="AMJ247" s="24"/>
      <c r="AMK247" s="24"/>
    </row>
    <row r="248" spans="1:1025" ht="11.45" customHeight="1" x14ac:dyDescent="0.2">
      <c r="A248" s="36" t="s">
        <v>57</v>
      </c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8"/>
    </row>
    <row r="249" spans="1:1025" outlineLevel="1" x14ac:dyDescent="0.2">
      <c r="A249" s="4">
        <v>1</v>
      </c>
      <c r="B249" s="6" t="s">
        <v>9</v>
      </c>
      <c r="C249" s="4">
        <f>SUM(C250:C255)</f>
        <v>346</v>
      </c>
      <c r="D249" s="4">
        <f>SUM(D250:D255)</f>
        <v>239</v>
      </c>
      <c r="E249" s="2">
        <f t="shared" ref="E249:E269" si="64">IF(C249=0,"",(D249-C249)/C249)</f>
        <v>-0.30924855491329478</v>
      </c>
      <c r="F249" s="4">
        <f>SUM(F250:F255)</f>
        <v>29784</v>
      </c>
      <c r="G249" s="4">
        <f>SUM(G250:G255)</f>
        <v>9891</v>
      </c>
      <c r="H249" s="2">
        <f t="shared" ref="H249:H269" si="65">IF(F249=0,"",(G249-F249)/F249)</f>
        <v>-0.66790894439967763</v>
      </c>
      <c r="I249" s="4">
        <f>SUM(I250:I255)</f>
        <v>354</v>
      </c>
      <c r="J249" s="4">
        <f>SUM(J250:J255)</f>
        <v>112</v>
      </c>
      <c r="K249" s="2">
        <f t="shared" ref="K249:K269" si="66">IF(I249=0,"",(J249-I249)/I249)</f>
        <v>-0.68361581920903958</v>
      </c>
      <c r="L249" s="4">
        <f>SUM(L250:L255)</f>
        <v>0</v>
      </c>
      <c r="M249" s="4">
        <f>SUM(M250:M255)</f>
        <v>0</v>
      </c>
      <c r="N249" s="2" t="str">
        <f t="shared" ref="N249:N269" si="67">IF(L249=0,"",(M249-L249)/L249)</f>
        <v/>
      </c>
      <c r="O249" s="4">
        <f>SUM(O250:O255)</f>
        <v>0</v>
      </c>
      <c r="P249" s="4">
        <f>SUM(P250:P255)</f>
        <v>0</v>
      </c>
      <c r="Q249" s="2" t="str">
        <f t="shared" ref="Q249:Q269" si="68">IF(O249=0,"",(P249-O249)/O249)</f>
        <v/>
      </c>
    </row>
    <row r="250" spans="1:1025" outlineLevel="1" x14ac:dyDescent="0.2">
      <c r="A250" s="9" t="s">
        <v>25</v>
      </c>
      <c r="B250" s="10" t="s">
        <v>10</v>
      </c>
      <c r="C250" s="12">
        <v>78</v>
      </c>
      <c r="D250" s="12">
        <v>53</v>
      </c>
      <c r="E250" s="2">
        <f t="shared" si="64"/>
        <v>-0.32051282051282054</v>
      </c>
      <c r="F250" s="12">
        <v>5179</v>
      </c>
      <c r="G250" s="12">
        <v>7334</v>
      </c>
      <c r="H250" s="2">
        <f t="shared" si="65"/>
        <v>0.4161034948831821</v>
      </c>
      <c r="I250" s="12">
        <v>0</v>
      </c>
      <c r="J250" s="12">
        <v>0</v>
      </c>
      <c r="K250" s="2" t="str">
        <f t="shared" si="66"/>
        <v/>
      </c>
      <c r="L250" s="12"/>
      <c r="M250" s="12"/>
      <c r="N250" s="2" t="str">
        <f t="shared" si="67"/>
        <v/>
      </c>
      <c r="O250" s="12"/>
      <c r="P250" s="12"/>
      <c r="Q250" s="2" t="str">
        <f t="shared" si="68"/>
        <v/>
      </c>
    </row>
    <row r="251" spans="1:1025" outlineLevel="1" x14ac:dyDescent="0.2">
      <c r="A251" s="9" t="s">
        <v>26</v>
      </c>
      <c r="B251" s="10" t="s">
        <v>11</v>
      </c>
      <c r="C251" s="12">
        <v>0</v>
      </c>
      <c r="D251" s="12">
        <v>0</v>
      </c>
      <c r="E251" s="2" t="str">
        <f t="shared" si="64"/>
        <v/>
      </c>
      <c r="F251" s="12">
        <v>2286</v>
      </c>
      <c r="G251" s="12">
        <v>59</v>
      </c>
      <c r="H251" s="2">
        <f t="shared" si="65"/>
        <v>-0.97419072615923008</v>
      </c>
      <c r="I251" s="12">
        <v>354</v>
      </c>
      <c r="J251" s="12">
        <v>112</v>
      </c>
      <c r="K251" s="2">
        <f t="shared" si="66"/>
        <v>-0.68361581920903958</v>
      </c>
      <c r="L251" s="12"/>
      <c r="M251" s="12"/>
      <c r="N251" s="2" t="str">
        <f t="shared" si="67"/>
        <v/>
      </c>
      <c r="O251" s="12"/>
      <c r="P251" s="12"/>
      <c r="Q251" s="2" t="str">
        <f t="shared" si="68"/>
        <v/>
      </c>
    </row>
    <row r="252" spans="1:1025" outlineLevel="1" x14ac:dyDescent="0.2">
      <c r="A252" s="9" t="s">
        <v>27</v>
      </c>
      <c r="B252" s="10" t="s">
        <v>12</v>
      </c>
      <c r="C252" s="12">
        <v>28</v>
      </c>
      <c r="D252" s="12">
        <v>0</v>
      </c>
      <c r="E252" s="2">
        <f t="shared" si="64"/>
        <v>-1</v>
      </c>
      <c r="F252" s="12">
        <v>7362</v>
      </c>
      <c r="G252" s="12">
        <v>15</v>
      </c>
      <c r="H252" s="2">
        <f t="shared" si="65"/>
        <v>-0.99796251018744908</v>
      </c>
      <c r="I252" s="12">
        <v>0</v>
      </c>
      <c r="J252" s="12">
        <v>0</v>
      </c>
      <c r="K252" s="2" t="str">
        <f t="shared" si="66"/>
        <v/>
      </c>
      <c r="L252" s="12"/>
      <c r="M252" s="12"/>
      <c r="N252" s="2" t="str">
        <f t="shared" si="67"/>
        <v/>
      </c>
      <c r="O252" s="12"/>
      <c r="P252" s="12"/>
      <c r="Q252" s="2" t="str">
        <f t="shared" si="68"/>
        <v/>
      </c>
    </row>
    <row r="253" spans="1:1025" outlineLevel="1" x14ac:dyDescent="0.2">
      <c r="A253" s="9" t="s">
        <v>28</v>
      </c>
      <c r="B253" s="10" t="s">
        <v>13</v>
      </c>
      <c r="C253" s="12">
        <v>4</v>
      </c>
      <c r="D253" s="12">
        <v>0</v>
      </c>
      <c r="E253" s="2">
        <f t="shared" si="64"/>
        <v>-1</v>
      </c>
      <c r="F253" s="12">
        <v>9</v>
      </c>
      <c r="G253" s="12">
        <v>7</v>
      </c>
      <c r="H253" s="2">
        <f t="shared" si="65"/>
        <v>-0.22222222222222221</v>
      </c>
      <c r="I253" s="12">
        <v>0</v>
      </c>
      <c r="J253" s="12">
        <v>0</v>
      </c>
      <c r="K253" s="2" t="str">
        <f t="shared" si="66"/>
        <v/>
      </c>
      <c r="L253" s="12"/>
      <c r="M253" s="12"/>
      <c r="N253" s="2" t="str">
        <f t="shared" si="67"/>
        <v/>
      </c>
      <c r="O253" s="12"/>
      <c r="P253" s="12"/>
      <c r="Q253" s="2" t="str">
        <f t="shared" si="68"/>
        <v/>
      </c>
    </row>
    <row r="254" spans="1:1025" outlineLevel="1" x14ac:dyDescent="0.2">
      <c r="A254" s="9" t="s">
        <v>32</v>
      </c>
      <c r="B254" s="10" t="s">
        <v>14</v>
      </c>
      <c r="C254" s="12">
        <v>72</v>
      </c>
      <c r="D254" s="12">
        <v>3</v>
      </c>
      <c r="E254" s="2">
        <f t="shared" si="64"/>
        <v>-0.95833333333333337</v>
      </c>
      <c r="F254" s="12">
        <v>3</v>
      </c>
      <c r="G254" s="12">
        <v>4</v>
      </c>
      <c r="H254" s="2">
        <f t="shared" si="65"/>
        <v>0.33333333333333331</v>
      </c>
      <c r="I254" s="12">
        <v>0</v>
      </c>
      <c r="J254" s="12">
        <v>0</v>
      </c>
      <c r="K254" s="2" t="str">
        <f t="shared" si="66"/>
        <v/>
      </c>
      <c r="L254" s="12"/>
      <c r="M254" s="12"/>
      <c r="N254" s="2" t="str">
        <f t="shared" si="67"/>
        <v/>
      </c>
      <c r="O254" s="12"/>
      <c r="P254" s="12"/>
      <c r="Q254" s="2" t="str">
        <f t="shared" si="68"/>
        <v/>
      </c>
    </row>
    <row r="255" spans="1:1025" outlineLevel="1" x14ac:dyDescent="0.2">
      <c r="A255" s="9" t="s">
        <v>33</v>
      </c>
      <c r="B255" s="10" t="s">
        <v>15</v>
      </c>
      <c r="C255" s="12">
        <v>164</v>
      </c>
      <c r="D255" s="12">
        <v>183</v>
      </c>
      <c r="E255" s="2">
        <f t="shared" si="64"/>
        <v>0.11585365853658537</v>
      </c>
      <c r="F255" s="12">
        <v>14945</v>
      </c>
      <c r="G255" s="12">
        <v>2472</v>
      </c>
      <c r="H255" s="2">
        <f t="shared" si="65"/>
        <v>-0.83459350953496148</v>
      </c>
      <c r="I255" s="12">
        <v>0</v>
      </c>
      <c r="J255" s="12">
        <v>0</v>
      </c>
      <c r="K255" s="2" t="str">
        <f t="shared" si="66"/>
        <v/>
      </c>
      <c r="L255" s="12"/>
      <c r="M255" s="12"/>
      <c r="N255" s="2" t="str">
        <f t="shared" si="67"/>
        <v/>
      </c>
      <c r="O255" s="12"/>
      <c r="P255" s="12"/>
      <c r="Q255" s="2" t="str">
        <f t="shared" si="68"/>
        <v/>
      </c>
    </row>
    <row r="256" spans="1:1025" outlineLevel="1" x14ac:dyDescent="0.2">
      <c r="A256" s="5" t="s">
        <v>34</v>
      </c>
      <c r="B256" s="6" t="s">
        <v>16</v>
      </c>
      <c r="C256" s="4">
        <f>SUM(C260:C264)+C257</f>
        <v>0</v>
      </c>
      <c r="D256" s="4"/>
      <c r="E256" s="2" t="str">
        <f t="shared" si="64"/>
        <v/>
      </c>
      <c r="F256" s="4">
        <f>SUM(F260:F264)+F257</f>
        <v>33</v>
      </c>
      <c r="G256" s="4">
        <f>SUM(G260:G264)+G257</f>
        <v>0</v>
      </c>
      <c r="H256" s="2">
        <f t="shared" si="65"/>
        <v>-1</v>
      </c>
      <c r="I256" s="4">
        <f>SUM(I260:I264)+I257</f>
        <v>0</v>
      </c>
      <c r="J256" s="4">
        <f>SUM(J260:J264)+J257</f>
        <v>0</v>
      </c>
      <c r="K256" s="2" t="str">
        <f t="shared" si="66"/>
        <v/>
      </c>
      <c r="L256" s="4">
        <f>SUM(L260:L264)+L257</f>
        <v>0</v>
      </c>
      <c r="M256" s="4">
        <f>SUM(M260:M264)+M257</f>
        <v>0</v>
      </c>
      <c r="N256" s="2" t="str">
        <f t="shared" si="67"/>
        <v/>
      </c>
      <c r="O256" s="4">
        <f>SUM(O260:O264)+O257</f>
        <v>0</v>
      </c>
      <c r="P256" s="4">
        <f>SUM(P260:P264)+P257</f>
        <v>0</v>
      </c>
      <c r="Q256" s="2" t="str">
        <f t="shared" si="68"/>
        <v/>
      </c>
    </row>
    <row r="257" spans="1:17" outlineLevel="1" x14ac:dyDescent="0.2">
      <c r="A257" s="5" t="s">
        <v>29</v>
      </c>
      <c r="B257" s="11" t="s">
        <v>17</v>
      </c>
      <c r="C257" s="4">
        <f>C258+C259</f>
        <v>0</v>
      </c>
      <c r="D257" s="4"/>
      <c r="E257" s="2" t="str">
        <f t="shared" si="64"/>
        <v/>
      </c>
      <c r="F257" s="4">
        <f>F258+F259</f>
        <v>33</v>
      </c>
      <c r="G257" s="4">
        <f>G258+G259</f>
        <v>0</v>
      </c>
      <c r="H257" s="2">
        <f t="shared" si="65"/>
        <v>-1</v>
      </c>
      <c r="I257" s="4">
        <f>I258+I259</f>
        <v>0</v>
      </c>
      <c r="J257" s="4">
        <f>J258+J259</f>
        <v>0</v>
      </c>
      <c r="K257" s="2" t="str">
        <f t="shared" si="66"/>
        <v/>
      </c>
      <c r="L257" s="4">
        <f>L258+L259</f>
        <v>0</v>
      </c>
      <c r="M257" s="4">
        <f>M258+M259</f>
        <v>0</v>
      </c>
      <c r="N257" s="2" t="str">
        <f t="shared" si="67"/>
        <v/>
      </c>
      <c r="O257" s="4">
        <f>O258+O259</f>
        <v>0</v>
      </c>
      <c r="P257" s="4">
        <f>P258+P259</f>
        <v>0</v>
      </c>
      <c r="Q257" s="2" t="str">
        <f t="shared" si="68"/>
        <v/>
      </c>
    </row>
    <row r="258" spans="1:17" outlineLevel="1" x14ac:dyDescent="0.2">
      <c r="A258" s="9" t="s">
        <v>30</v>
      </c>
      <c r="B258" s="10" t="s">
        <v>18</v>
      </c>
      <c r="C258" s="12"/>
      <c r="D258" s="12"/>
      <c r="E258" s="2" t="str">
        <f t="shared" si="64"/>
        <v/>
      </c>
      <c r="F258" s="12">
        <v>33</v>
      </c>
      <c r="G258" s="12">
        <v>0</v>
      </c>
      <c r="H258" s="2">
        <f t="shared" si="65"/>
        <v>-1</v>
      </c>
      <c r="I258" s="12"/>
      <c r="J258" s="12"/>
      <c r="K258" s="2" t="str">
        <f t="shared" si="66"/>
        <v/>
      </c>
      <c r="L258" s="12"/>
      <c r="M258" s="12"/>
      <c r="N258" s="2" t="str">
        <f t="shared" si="67"/>
        <v/>
      </c>
      <c r="O258" s="12"/>
      <c r="P258" s="12"/>
      <c r="Q258" s="2" t="str">
        <f t="shared" si="68"/>
        <v/>
      </c>
    </row>
    <row r="259" spans="1:17" outlineLevel="1" x14ac:dyDescent="0.2">
      <c r="A259" s="9" t="s">
        <v>31</v>
      </c>
      <c r="B259" s="10" t="s">
        <v>19</v>
      </c>
      <c r="C259" s="12"/>
      <c r="D259" s="12"/>
      <c r="E259" s="2" t="str">
        <f t="shared" si="64"/>
        <v/>
      </c>
      <c r="F259" s="12"/>
      <c r="G259" s="12">
        <v>0</v>
      </c>
      <c r="H259" s="2" t="str">
        <f t="shared" si="65"/>
        <v/>
      </c>
      <c r="I259" s="12"/>
      <c r="J259" s="12"/>
      <c r="K259" s="2" t="str">
        <f t="shared" si="66"/>
        <v/>
      </c>
      <c r="L259" s="12"/>
      <c r="M259" s="12"/>
      <c r="N259" s="2" t="str">
        <f t="shared" si="67"/>
        <v/>
      </c>
      <c r="O259" s="12"/>
      <c r="P259" s="12"/>
      <c r="Q259" s="2" t="str">
        <f t="shared" si="68"/>
        <v/>
      </c>
    </row>
    <row r="260" spans="1:17" outlineLevel="1" x14ac:dyDescent="0.2">
      <c r="A260" s="9" t="s">
        <v>35</v>
      </c>
      <c r="B260" s="10" t="s">
        <v>11</v>
      </c>
      <c r="C260" s="12"/>
      <c r="D260" s="12"/>
      <c r="E260" s="2" t="str">
        <f t="shared" si="64"/>
        <v/>
      </c>
      <c r="F260" s="12"/>
      <c r="G260" s="12">
        <v>0</v>
      </c>
      <c r="H260" s="2" t="str">
        <f t="shared" si="65"/>
        <v/>
      </c>
      <c r="I260" s="12"/>
      <c r="J260" s="12"/>
      <c r="K260" s="2" t="str">
        <f t="shared" si="66"/>
        <v/>
      </c>
      <c r="L260" s="12"/>
      <c r="M260" s="12"/>
      <c r="N260" s="2" t="str">
        <f t="shared" si="67"/>
        <v/>
      </c>
      <c r="O260" s="12"/>
      <c r="P260" s="12"/>
      <c r="Q260" s="2" t="str">
        <f t="shared" si="68"/>
        <v/>
      </c>
    </row>
    <row r="261" spans="1:17" outlineLevel="1" x14ac:dyDescent="0.2">
      <c r="A261" s="9" t="s">
        <v>36</v>
      </c>
      <c r="B261" s="10" t="s">
        <v>12</v>
      </c>
      <c r="C261" s="12"/>
      <c r="D261" s="12"/>
      <c r="E261" s="2" t="str">
        <f t="shared" si="64"/>
        <v/>
      </c>
      <c r="F261" s="12"/>
      <c r="G261" s="12">
        <v>0</v>
      </c>
      <c r="H261" s="2" t="str">
        <f t="shared" si="65"/>
        <v/>
      </c>
      <c r="I261" s="12"/>
      <c r="J261" s="12"/>
      <c r="K261" s="2" t="str">
        <f t="shared" si="66"/>
        <v/>
      </c>
      <c r="L261" s="12"/>
      <c r="M261" s="12"/>
      <c r="N261" s="2" t="str">
        <f t="shared" si="67"/>
        <v/>
      </c>
      <c r="O261" s="12"/>
      <c r="P261" s="12"/>
      <c r="Q261" s="2" t="str">
        <f t="shared" si="68"/>
        <v/>
      </c>
    </row>
    <row r="262" spans="1:17" outlineLevel="1" x14ac:dyDescent="0.2">
      <c r="A262" s="9" t="s">
        <v>37</v>
      </c>
      <c r="B262" s="10" t="s">
        <v>13</v>
      </c>
      <c r="C262" s="12"/>
      <c r="D262" s="12"/>
      <c r="E262" s="2" t="str">
        <f t="shared" si="64"/>
        <v/>
      </c>
      <c r="F262" s="12"/>
      <c r="G262" s="12">
        <v>0</v>
      </c>
      <c r="H262" s="2" t="str">
        <f t="shared" si="65"/>
        <v/>
      </c>
      <c r="I262" s="12"/>
      <c r="J262" s="12"/>
      <c r="K262" s="2" t="str">
        <f t="shared" si="66"/>
        <v/>
      </c>
      <c r="L262" s="12"/>
      <c r="M262" s="12"/>
      <c r="N262" s="2" t="str">
        <f t="shared" si="67"/>
        <v/>
      </c>
      <c r="O262" s="12"/>
      <c r="P262" s="12"/>
      <c r="Q262" s="2" t="str">
        <f t="shared" si="68"/>
        <v/>
      </c>
    </row>
    <row r="263" spans="1:17" outlineLevel="1" x14ac:dyDescent="0.2">
      <c r="A263" s="9" t="s">
        <v>38</v>
      </c>
      <c r="B263" s="10" t="s">
        <v>20</v>
      </c>
      <c r="C263" s="12"/>
      <c r="D263" s="12"/>
      <c r="E263" s="2" t="str">
        <f t="shared" si="64"/>
        <v/>
      </c>
      <c r="F263" s="12"/>
      <c r="G263" s="12">
        <v>0</v>
      </c>
      <c r="H263" s="2" t="str">
        <f t="shared" si="65"/>
        <v/>
      </c>
      <c r="I263" s="12"/>
      <c r="J263" s="12"/>
      <c r="K263" s="2" t="str">
        <f t="shared" si="66"/>
        <v/>
      </c>
      <c r="L263" s="12"/>
      <c r="M263" s="12"/>
      <c r="N263" s="2" t="str">
        <f t="shared" si="67"/>
        <v/>
      </c>
      <c r="O263" s="12"/>
      <c r="P263" s="12"/>
      <c r="Q263" s="2" t="str">
        <f t="shared" si="68"/>
        <v/>
      </c>
    </row>
    <row r="264" spans="1:17" outlineLevel="1" x14ac:dyDescent="0.2">
      <c r="A264" s="9" t="s">
        <v>39</v>
      </c>
      <c r="B264" s="10" t="s">
        <v>15</v>
      </c>
      <c r="C264" s="12"/>
      <c r="D264" s="12"/>
      <c r="E264" s="2" t="str">
        <f t="shared" si="64"/>
        <v/>
      </c>
      <c r="F264" s="12"/>
      <c r="G264" s="12">
        <v>0</v>
      </c>
      <c r="H264" s="2" t="str">
        <f t="shared" si="65"/>
        <v/>
      </c>
      <c r="I264" s="12"/>
      <c r="J264" s="12"/>
      <c r="K264" s="2" t="str">
        <f t="shared" si="66"/>
        <v/>
      </c>
      <c r="L264" s="12"/>
      <c r="M264" s="12"/>
      <c r="N264" s="2" t="str">
        <f t="shared" si="67"/>
        <v/>
      </c>
      <c r="O264" s="12"/>
      <c r="P264" s="12"/>
      <c r="Q264" s="2" t="str">
        <f t="shared" si="68"/>
        <v/>
      </c>
    </row>
    <row r="265" spans="1:17" outlineLevel="1" x14ac:dyDescent="0.2">
      <c r="A265" s="5" t="s">
        <v>41</v>
      </c>
      <c r="B265" s="6" t="s">
        <v>21</v>
      </c>
      <c r="C265" s="4">
        <f>SUM(C266:C269)</f>
        <v>0</v>
      </c>
      <c r="D265" s="4"/>
      <c r="E265" s="2" t="str">
        <f t="shared" si="64"/>
        <v/>
      </c>
      <c r="F265" s="4">
        <f>SUM(F266:F269)</f>
        <v>2</v>
      </c>
      <c r="G265" s="4">
        <f>SUM(G266:G269)</f>
        <v>59</v>
      </c>
      <c r="H265" s="2">
        <f t="shared" si="65"/>
        <v>28.5</v>
      </c>
      <c r="I265" s="4">
        <f>SUM(I266:I269)</f>
        <v>354</v>
      </c>
      <c r="J265" s="4">
        <f>SUM(J266:J269)</f>
        <v>112</v>
      </c>
      <c r="K265" s="2">
        <f t="shared" si="66"/>
        <v>-0.68361581920903958</v>
      </c>
      <c r="L265" s="4">
        <f>SUM(L266:L269)</f>
        <v>0</v>
      </c>
      <c r="M265" s="4">
        <f>SUM(M266:M269)</f>
        <v>0</v>
      </c>
      <c r="N265" s="2" t="str">
        <f t="shared" si="67"/>
        <v/>
      </c>
      <c r="O265" s="4">
        <f>SUM(O266:O269)</f>
        <v>0</v>
      </c>
      <c r="P265" s="4">
        <f>SUM(P266:P269)</f>
        <v>0</v>
      </c>
      <c r="Q265" s="2" t="str">
        <f t="shared" si="68"/>
        <v/>
      </c>
    </row>
    <row r="266" spans="1:17" outlineLevel="1" x14ac:dyDescent="0.2">
      <c r="A266" s="9" t="s">
        <v>40</v>
      </c>
      <c r="B266" s="10" t="s">
        <v>22</v>
      </c>
      <c r="C266" s="12"/>
      <c r="D266" s="12"/>
      <c r="E266" s="2" t="str">
        <f t="shared" si="64"/>
        <v/>
      </c>
      <c r="F266" s="12"/>
      <c r="G266" s="12">
        <v>59</v>
      </c>
      <c r="H266" s="2" t="str">
        <f t="shared" si="65"/>
        <v/>
      </c>
      <c r="I266" s="12">
        <v>354</v>
      </c>
      <c r="J266" s="12">
        <v>112</v>
      </c>
      <c r="K266" s="2">
        <f t="shared" si="66"/>
        <v>-0.68361581920903958</v>
      </c>
      <c r="L266" s="12"/>
      <c r="M266" s="12"/>
      <c r="N266" s="2" t="str">
        <f t="shared" si="67"/>
        <v/>
      </c>
      <c r="O266" s="12"/>
      <c r="P266" s="12"/>
      <c r="Q266" s="2" t="str">
        <f t="shared" si="68"/>
        <v/>
      </c>
    </row>
    <row r="267" spans="1:17" ht="24" outlineLevel="1" x14ac:dyDescent="0.2">
      <c r="A267" s="9" t="s">
        <v>42</v>
      </c>
      <c r="B267" s="10" t="s">
        <v>23</v>
      </c>
      <c r="C267" s="12"/>
      <c r="D267" s="12"/>
      <c r="E267" s="2" t="str">
        <f t="shared" si="64"/>
        <v/>
      </c>
      <c r="F267" s="12"/>
      <c r="G267" s="12">
        <v>0</v>
      </c>
      <c r="H267" s="2" t="str">
        <f t="shared" si="65"/>
        <v/>
      </c>
      <c r="I267" s="12"/>
      <c r="J267" s="12">
        <v>0</v>
      </c>
      <c r="K267" s="2" t="str">
        <f t="shared" si="66"/>
        <v/>
      </c>
      <c r="L267" s="12"/>
      <c r="M267" s="12"/>
      <c r="N267" s="2" t="str">
        <f t="shared" si="67"/>
        <v/>
      </c>
      <c r="O267" s="12"/>
      <c r="P267" s="12"/>
      <c r="Q267" s="2" t="str">
        <f t="shared" si="68"/>
        <v/>
      </c>
    </row>
    <row r="268" spans="1:17" outlineLevel="1" x14ac:dyDescent="0.2">
      <c r="A268" s="9" t="s">
        <v>43</v>
      </c>
      <c r="B268" s="10" t="s">
        <v>24</v>
      </c>
      <c r="C268" s="12"/>
      <c r="D268" s="12"/>
      <c r="E268" s="2" t="str">
        <f t="shared" si="64"/>
        <v/>
      </c>
      <c r="F268" s="12"/>
      <c r="G268" s="12">
        <v>0</v>
      </c>
      <c r="H268" s="2" t="str">
        <f t="shared" si="65"/>
        <v/>
      </c>
      <c r="I268" s="12"/>
      <c r="J268" s="12">
        <v>0</v>
      </c>
      <c r="K268" s="2" t="str">
        <f t="shared" si="66"/>
        <v/>
      </c>
      <c r="L268" s="12"/>
      <c r="M268" s="12"/>
      <c r="N268" s="2" t="str">
        <f t="shared" si="67"/>
        <v/>
      </c>
      <c r="O268" s="12"/>
      <c r="P268" s="12"/>
      <c r="Q268" s="2" t="str">
        <f t="shared" si="68"/>
        <v/>
      </c>
    </row>
    <row r="269" spans="1:17" outlineLevel="1" x14ac:dyDescent="0.2">
      <c r="A269" s="9" t="s">
        <v>44</v>
      </c>
      <c r="B269" s="10" t="s">
        <v>15</v>
      </c>
      <c r="C269" s="12"/>
      <c r="D269" s="12"/>
      <c r="E269" s="2" t="str">
        <f t="shared" si="64"/>
        <v/>
      </c>
      <c r="F269" s="12">
        <v>2</v>
      </c>
      <c r="G269" s="12">
        <v>0</v>
      </c>
      <c r="H269" s="2">
        <f t="shared" si="65"/>
        <v>-1</v>
      </c>
      <c r="I269" s="12"/>
      <c r="J269" s="12">
        <v>0</v>
      </c>
      <c r="K269" s="2" t="str">
        <f t="shared" si="66"/>
        <v/>
      </c>
      <c r="L269" s="12"/>
      <c r="M269" s="12"/>
      <c r="N269" s="2" t="str">
        <f t="shared" si="67"/>
        <v/>
      </c>
      <c r="O269" s="12"/>
      <c r="P269" s="12"/>
      <c r="Q269" s="2" t="str">
        <f t="shared" si="68"/>
        <v/>
      </c>
    </row>
    <row r="270" spans="1:17" ht="11.45" customHeight="1" x14ac:dyDescent="0.2">
      <c r="A270" s="36" t="s">
        <v>58</v>
      </c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8"/>
    </row>
    <row r="271" spans="1:17" outlineLevel="1" x14ac:dyDescent="0.2">
      <c r="A271" s="4">
        <v>1</v>
      </c>
      <c r="B271" s="6" t="s">
        <v>9</v>
      </c>
      <c r="C271" s="4">
        <f>SUM(C272:C277)</f>
        <v>0</v>
      </c>
      <c r="D271" s="4">
        <f>SUM(D272:D277)</f>
        <v>0</v>
      </c>
      <c r="E271" s="2" t="str">
        <f t="shared" ref="E271:E291" si="69">IF(C271=0,"",(D271-C271)/C271)</f>
        <v/>
      </c>
      <c r="F271" s="4">
        <f>SUM(F272:F277)</f>
        <v>716</v>
      </c>
      <c r="G271" s="4">
        <f>SUM(G272:G277)</f>
        <v>224</v>
      </c>
      <c r="H271" s="2">
        <f t="shared" ref="H271:H291" si="70">IF(F271=0,"",(G271-F271)/F271)</f>
        <v>-0.68715083798882681</v>
      </c>
      <c r="I271" s="4">
        <f>SUM(I272:I277)</f>
        <v>16</v>
      </c>
      <c r="J271" s="4">
        <f>SUM(J272:J277)</f>
        <v>6</v>
      </c>
      <c r="K271" s="2">
        <f t="shared" ref="K271:K291" si="71">IF(I271=0,"",(J271-I271)/I271)</f>
        <v>-0.625</v>
      </c>
      <c r="L271" s="4">
        <f>SUM(L272:L277)</f>
        <v>0</v>
      </c>
      <c r="M271" s="4">
        <f>SUM(M272:M277)</f>
        <v>0</v>
      </c>
      <c r="N271" s="2" t="str">
        <f t="shared" ref="N271:N291" si="72">IF(L271=0,"",(M271-L271)/L271)</f>
        <v/>
      </c>
      <c r="O271" s="4">
        <f>SUM(O272:O277)</f>
        <v>0</v>
      </c>
      <c r="P271" s="4">
        <f>SUM(P272:P277)</f>
        <v>0</v>
      </c>
      <c r="Q271" s="2" t="str">
        <f t="shared" ref="Q271:Q291" si="73">IF(O271=0,"",(P271-O271)/O271)</f>
        <v/>
      </c>
    </row>
    <row r="272" spans="1:17" outlineLevel="1" x14ac:dyDescent="0.2">
      <c r="A272" s="9" t="s">
        <v>25</v>
      </c>
      <c r="B272" s="10" t="s">
        <v>10</v>
      </c>
      <c r="C272" s="20"/>
      <c r="D272" s="20"/>
      <c r="E272" s="2" t="str">
        <f t="shared" si="69"/>
        <v/>
      </c>
      <c r="F272" s="20">
        <v>546</v>
      </c>
      <c r="G272" s="20">
        <v>186</v>
      </c>
      <c r="H272" s="2">
        <f t="shared" si="70"/>
        <v>-0.65934065934065933</v>
      </c>
      <c r="I272" s="20"/>
      <c r="J272" s="20">
        <v>0</v>
      </c>
      <c r="K272" s="2" t="str">
        <f t="shared" si="71"/>
        <v/>
      </c>
      <c r="L272" s="20"/>
      <c r="M272" s="20"/>
      <c r="N272" s="2" t="str">
        <f t="shared" si="72"/>
        <v/>
      </c>
      <c r="O272" s="20"/>
      <c r="P272" s="20"/>
      <c r="Q272" s="2" t="str">
        <f t="shared" si="73"/>
        <v/>
      </c>
    </row>
    <row r="273" spans="1:17" outlineLevel="1" x14ac:dyDescent="0.2">
      <c r="A273" s="9" t="s">
        <v>26</v>
      </c>
      <c r="B273" s="10" t="s">
        <v>11</v>
      </c>
      <c r="C273" s="20"/>
      <c r="D273" s="20"/>
      <c r="E273" s="2" t="str">
        <f t="shared" si="69"/>
        <v/>
      </c>
      <c r="F273" s="20">
        <v>0</v>
      </c>
      <c r="G273" s="20">
        <v>0</v>
      </c>
      <c r="H273" s="2" t="str">
        <f t="shared" si="70"/>
        <v/>
      </c>
      <c r="I273" s="20">
        <v>16</v>
      </c>
      <c r="J273" s="20">
        <v>6</v>
      </c>
      <c r="K273" s="2">
        <f t="shared" si="71"/>
        <v>-0.625</v>
      </c>
      <c r="L273" s="20"/>
      <c r="M273" s="20"/>
      <c r="N273" s="2" t="str">
        <f t="shared" si="72"/>
        <v/>
      </c>
      <c r="O273" s="20"/>
      <c r="P273" s="20"/>
      <c r="Q273" s="2" t="str">
        <f t="shared" si="73"/>
        <v/>
      </c>
    </row>
    <row r="274" spans="1:17" outlineLevel="1" x14ac:dyDescent="0.2">
      <c r="A274" s="9" t="s">
        <v>27</v>
      </c>
      <c r="B274" s="10" t="s">
        <v>12</v>
      </c>
      <c r="C274" s="20"/>
      <c r="D274" s="20"/>
      <c r="E274" s="2" t="str">
        <f t="shared" si="69"/>
        <v/>
      </c>
      <c r="F274" s="20">
        <v>170</v>
      </c>
      <c r="G274" s="20">
        <v>38</v>
      </c>
      <c r="H274" s="2">
        <f t="shared" si="70"/>
        <v>-0.77647058823529413</v>
      </c>
      <c r="I274" s="20"/>
      <c r="J274" s="20">
        <v>0</v>
      </c>
      <c r="K274" s="2" t="str">
        <f t="shared" si="71"/>
        <v/>
      </c>
      <c r="L274" s="20"/>
      <c r="M274" s="20"/>
      <c r="N274" s="2" t="str">
        <f t="shared" si="72"/>
        <v/>
      </c>
      <c r="O274" s="20"/>
      <c r="P274" s="20"/>
      <c r="Q274" s="2" t="str">
        <f t="shared" si="73"/>
        <v/>
      </c>
    </row>
    <row r="275" spans="1:17" outlineLevel="1" x14ac:dyDescent="0.2">
      <c r="A275" s="9" t="s">
        <v>28</v>
      </c>
      <c r="B275" s="10" t="s">
        <v>13</v>
      </c>
      <c r="C275" s="20"/>
      <c r="D275" s="20"/>
      <c r="E275" s="2" t="str">
        <f t="shared" si="69"/>
        <v/>
      </c>
      <c r="F275" s="20"/>
      <c r="G275" s="20">
        <v>0</v>
      </c>
      <c r="H275" s="2" t="str">
        <f t="shared" si="70"/>
        <v/>
      </c>
      <c r="I275" s="20"/>
      <c r="J275" s="20">
        <v>0</v>
      </c>
      <c r="K275" s="2" t="str">
        <f t="shared" si="71"/>
        <v/>
      </c>
      <c r="L275" s="20"/>
      <c r="M275" s="20"/>
      <c r="N275" s="2" t="str">
        <f t="shared" si="72"/>
        <v/>
      </c>
      <c r="O275" s="20"/>
      <c r="P275" s="20"/>
      <c r="Q275" s="2" t="str">
        <f t="shared" si="73"/>
        <v/>
      </c>
    </row>
    <row r="276" spans="1:17" outlineLevel="1" x14ac:dyDescent="0.2">
      <c r="A276" s="9" t="s">
        <v>32</v>
      </c>
      <c r="B276" s="10" t="s">
        <v>14</v>
      </c>
      <c r="C276" s="20"/>
      <c r="D276" s="20"/>
      <c r="E276" s="2" t="str">
        <f t="shared" si="69"/>
        <v/>
      </c>
      <c r="F276" s="20"/>
      <c r="G276" s="20">
        <v>0</v>
      </c>
      <c r="H276" s="2" t="str">
        <f t="shared" si="70"/>
        <v/>
      </c>
      <c r="I276" s="20"/>
      <c r="J276" s="20">
        <v>0</v>
      </c>
      <c r="K276" s="2" t="str">
        <f t="shared" si="71"/>
        <v/>
      </c>
      <c r="L276" s="20"/>
      <c r="M276" s="20"/>
      <c r="N276" s="2" t="str">
        <f t="shared" si="72"/>
        <v/>
      </c>
      <c r="O276" s="20"/>
      <c r="P276" s="20"/>
      <c r="Q276" s="2" t="str">
        <f t="shared" si="73"/>
        <v/>
      </c>
    </row>
    <row r="277" spans="1:17" outlineLevel="1" x14ac:dyDescent="0.2">
      <c r="A277" s="9" t="s">
        <v>33</v>
      </c>
      <c r="B277" s="10" t="s">
        <v>15</v>
      </c>
      <c r="C277" s="20"/>
      <c r="D277" s="20"/>
      <c r="E277" s="2" t="str">
        <f t="shared" si="69"/>
        <v/>
      </c>
      <c r="F277" s="20"/>
      <c r="G277" s="20">
        <v>0</v>
      </c>
      <c r="H277" s="2" t="str">
        <f t="shared" si="70"/>
        <v/>
      </c>
      <c r="I277" s="20"/>
      <c r="J277" s="20">
        <v>0</v>
      </c>
      <c r="K277" s="2" t="str">
        <f t="shared" si="71"/>
        <v/>
      </c>
      <c r="L277" s="20"/>
      <c r="M277" s="20"/>
      <c r="N277" s="2" t="str">
        <f t="shared" si="72"/>
        <v/>
      </c>
      <c r="O277" s="20"/>
      <c r="P277" s="20"/>
      <c r="Q277" s="2" t="str">
        <f t="shared" si="73"/>
        <v/>
      </c>
    </row>
    <row r="278" spans="1:17" outlineLevel="1" x14ac:dyDescent="0.2">
      <c r="A278" s="5" t="s">
        <v>34</v>
      </c>
      <c r="B278" s="6" t="s">
        <v>16</v>
      </c>
      <c r="C278" s="4">
        <f>SUM(C282:C286)+C279</f>
        <v>0</v>
      </c>
      <c r="D278" s="4">
        <f>SUM(D282:D286)+D279</f>
        <v>0</v>
      </c>
      <c r="E278" s="2" t="str">
        <f t="shared" si="69"/>
        <v/>
      </c>
      <c r="F278" s="4">
        <f>SUM(F282:F286)+F279</f>
        <v>0</v>
      </c>
      <c r="G278" s="4">
        <f>SUM(G282:G286)+G279</f>
        <v>0</v>
      </c>
      <c r="H278" s="2" t="str">
        <f t="shared" si="70"/>
        <v/>
      </c>
      <c r="I278" s="4">
        <f>SUM(I282:I286)+I279</f>
        <v>0</v>
      </c>
      <c r="J278" s="4">
        <f>SUM(J282:J286)+J279</f>
        <v>0</v>
      </c>
      <c r="K278" s="2" t="str">
        <f t="shared" si="71"/>
        <v/>
      </c>
      <c r="L278" s="4">
        <f>SUM(L282:L286)+L279</f>
        <v>0</v>
      </c>
      <c r="M278" s="4">
        <f>SUM(M282:M286)+M279</f>
        <v>0</v>
      </c>
      <c r="N278" s="2" t="str">
        <f t="shared" si="72"/>
        <v/>
      </c>
      <c r="O278" s="4">
        <f>SUM(O282:O286)+O279</f>
        <v>0</v>
      </c>
      <c r="P278" s="4">
        <f>SUM(P282:P286)+P279</f>
        <v>0</v>
      </c>
      <c r="Q278" s="2" t="str">
        <f t="shared" si="73"/>
        <v/>
      </c>
    </row>
    <row r="279" spans="1:17" outlineLevel="1" x14ac:dyDescent="0.2">
      <c r="A279" s="5" t="s">
        <v>29</v>
      </c>
      <c r="B279" s="11" t="s">
        <v>17</v>
      </c>
      <c r="C279" s="4">
        <f>C280+C281</f>
        <v>0</v>
      </c>
      <c r="D279" s="4">
        <f>D280+D281</f>
        <v>0</v>
      </c>
      <c r="E279" s="2" t="str">
        <f t="shared" si="69"/>
        <v/>
      </c>
      <c r="F279" s="4">
        <f>F280+F281</f>
        <v>0</v>
      </c>
      <c r="G279" s="4">
        <f>G280+G281</f>
        <v>0</v>
      </c>
      <c r="H279" s="2" t="str">
        <f t="shared" si="70"/>
        <v/>
      </c>
      <c r="I279" s="4">
        <f>I280+I281</f>
        <v>0</v>
      </c>
      <c r="J279" s="4">
        <f>J280+J281</f>
        <v>0</v>
      </c>
      <c r="K279" s="2" t="str">
        <f t="shared" si="71"/>
        <v/>
      </c>
      <c r="L279" s="4">
        <f>L280+L281</f>
        <v>0</v>
      </c>
      <c r="M279" s="4">
        <f>M280+M281</f>
        <v>0</v>
      </c>
      <c r="N279" s="2" t="str">
        <f t="shared" si="72"/>
        <v/>
      </c>
      <c r="O279" s="4">
        <f>O280+O281</f>
        <v>0</v>
      </c>
      <c r="P279" s="4">
        <f>P280+P281</f>
        <v>0</v>
      </c>
      <c r="Q279" s="2" t="str">
        <f t="shared" si="73"/>
        <v/>
      </c>
    </row>
    <row r="280" spans="1:17" outlineLevel="1" x14ac:dyDescent="0.2">
      <c r="A280" s="9" t="s">
        <v>30</v>
      </c>
      <c r="B280" s="10" t="s">
        <v>18</v>
      </c>
      <c r="C280" s="12"/>
      <c r="D280" s="12"/>
      <c r="E280" s="2" t="str">
        <f t="shared" si="69"/>
        <v/>
      </c>
      <c r="F280" s="12"/>
      <c r="G280" s="12"/>
      <c r="H280" s="2" t="str">
        <f t="shared" si="70"/>
        <v/>
      </c>
      <c r="I280" s="12"/>
      <c r="J280" s="12"/>
      <c r="K280" s="2" t="str">
        <f t="shared" si="71"/>
        <v/>
      </c>
      <c r="L280" s="12"/>
      <c r="M280" s="12"/>
      <c r="N280" s="2" t="str">
        <f t="shared" si="72"/>
        <v/>
      </c>
      <c r="O280" s="12"/>
      <c r="P280" s="12"/>
      <c r="Q280" s="2" t="str">
        <f t="shared" si="73"/>
        <v/>
      </c>
    </row>
    <row r="281" spans="1:17" outlineLevel="1" x14ac:dyDescent="0.2">
      <c r="A281" s="9" t="s">
        <v>31</v>
      </c>
      <c r="B281" s="10" t="s">
        <v>19</v>
      </c>
      <c r="C281" s="12"/>
      <c r="D281" s="12"/>
      <c r="E281" s="2" t="str">
        <f t="shared" si="69"/>
        <v/>
      </c>
      <c r="F281" s="12"/>
      <c r="G281" s="12"/>
      <c r="H281" s="2" t="str">
        <f t="shared" si="70"/>
        <v/>
      </c>
      <c r="I281" s="12"/>
      <c r="J281" s="12"/>
      <c r="K281" s="2" t="str">
        <f t="shared" si="71"/>
        <v/>
      </c>
      <c r="L281" s="12"/>
      <c r="M281" s="12"/>
      <c r="N281" s="2" t="str">
        <f t="shared" si="72"/>
        <v/>
      </c>
      <c r="O281" s="12"/>
      <c r="P281" s="12"/>
      <c r="Q281" s="2" t="str">
        <f t="shared" si="73"/>
        <v/>
      </c>
    </row>
    <row r="282" spans="1:17" outlineLevel="1" x14ac:dyDescent="0.2">
      <c r="A282" s="9" t="s">
        <v>35</v>
      </c>
      <c r="B282" s="10" t="s">
        <v>11</v>
      </c>
      <c r="C282" s="12"/>
      <c r="D282" s="12"/>
      <c r="E282" s="2" t="str">
        <f t="shared" si="69"/>
        <v/>
      </c>
      <c r="F282" s="12"/>
      <c r="G282" s="12"/>
      <c r="H282" s="2" t="str">
        <f t="shared" si="70"/>
        <v/>
      </c>
      <c r="I282" s="12"/>
      <c r="J282" s="12"/>
      <c r="K282" s="2" t="str">
        <f t="shared" si="71"/>
        <v/>
      </c>
      <c r="L282" s="12"/>
      <c r="M282" s="12"/>
      <c r="N282" s="2" t="str">
        <f t="shared" si="72"/>
        <v/>
      </c>
      <c r="O282" s="12"/>
      <c r="P282" s="12"/>
      <c r="Q282" s="2" t="str">
        <f t="shared" si="73"/>
        <v/>
      </c>
    </row>
    <row r="283" spans="1:17" outlineLevel="1" x14ac:dyDescent="0.2">
      <c r="A283" s="9" t="s">
        <v>36</v>
      </c>
      <c r="B283" s="10" t="s">
        <v>12</v>
      </c>
      <c r="C283" s="12"/>
      <c r="D283" s="12"/>
      <c r="E283" s="2" t="str">
        <f t="shared" si="69"/>
        <v/>
      </c>
      <c r="F283" s="12"/>
      <c r="G283" s="12"/>
      <c r="H283" s="2" t="str">
        <f t="shared" si="70"/>
        <v/>
      </c>
      <c r="I283" s="12"/>
      <c r="J283" s="12"/>
      <c r="K283" s="2" t="str">
        <f t="shared" si="71"/>
        <v/>
      </c>
      <c r="L283" s="12"/>
      <c r="M283" s="12"/>
      <c r="N283" s="2" t="str">
        <f t="shared" si="72"/>
        <v/>
      </c>
      <c r="O283" s="12"/>
      <c r="P283" s="12"/>
      <c r="Q283" s="2" t="str">
        <f t="shared" si="73"/>
        <v/>
      </c>
    </row>
    <row r="284" spans="1:17" outlineLevel="1" x14ac:dyDescent="0.2">
      <c r="A284" s="9" t="s">
        <v>37</v>
      </c>
      <c r="B284" s="10" t="s">
        <v>13</v>
      </c>
      <c r="C284" s="12"/>
      <c r="D284" s="12"/>
      <c r="E284" s="2" t="str">
        <f t="shared" si="69"/>
        <v/>
      </c>
      <c r="F284" s="12"/>
      <c r="G284" s="12"/>
      <c r="H284" s="2" t="str">
        <f t="shared" si="70"/>
        <v/>
      </c>
      <c r="I284" s="12"/>
      <c r="J284" s="12"/>
      <c r="K284" s="2" t="str">
        <f t="shared" si="71"/>
        <v/>
      </c>
      <c r="L284" s="12"/>
      <c r="M284" s="12"/>
      <c r="N284" s="2" t="str">
        <f t="shared" si="72"/>
        <v/>
      </c>
      <c r="O284" s="12"/>
      <c r="P284" s="12"/>
      <c r="Q284" s="2" t="str">
        <f t="shared" si="73"/>
        <v/>
      </c>
    </row>
    <row r="285" spans="1:17" outlineLevel="1" x14ac:dyDescent="0.2">
      <c r="A285" s="9" t="s">
        <v>38</v>
      </c>
      <c r="B285" s="10" t="s">
        <v>20</v>
      </c>
      <c r="C285" s="12"/>
      <c r="D285" s="12"/>
      <c r="E285" s="2" t="str">
        <f t="shared" si="69"/>
        <v/>
      </c>
      <c r="F285" s="12"/>
      <c r="G285" s="12"/>
      <c r="H285" s="2" t="str">
        <f t="shared" si="70"/>
        <v/>
      </c>
      <c r="I285" s="12"/>
      <c r="J285" s="12"/>
      <c r="K285" s="2" t="str">
        <f t="shared" si="71"/>
        <v/>
      </c>
      <c r="L285" s="12"/>
      <c r="M285" s="12"/>
      <c r="N285" s="2" t="str">
        <f t="shared" si="72"/>
        <v/>
      </c>
      <c r="O285" s="12"/>
      <c r="P285" s="12"/>
      <c r="Q285" s="2" t="str">
        <f t="shared" si="73"/>
        <v/>
      </c>
    </row>
    <row r="286" spans="1:17" outlineLevel="1" x14ac:dyDescent="0.2">
      <c r="A286" s="9" t="s">
        <v>39</v>
      </c>
      <c r="B286" s="10" t="s">
        <v>15</v>
      </c>
      <c r="C286" s="12"/>
      <c r="D286" s="12"/>
      <c r="E286" s="2" t="str">
        <f t="shared" si="69"/>
        <v/>
      </c>
      <c r="F286" s="12"/>
      <c r="G286" s="12"/>
      <c r="H286" s="2" t="str">
        <f t="shared" si="70"/>
        <v/>
      </c>
      <c r="I286" s="12"/>
      <c r="J286" s="12"/>
      <c r="K286" s="2" t="str">
        <f t="shared" si="71"/>
        <v/>
      </c>
      <c r="L286" s="12"/>
      <c r="M286" s="12"/>
      <c r="N286" s="2" t="str">
        <f t="shared" si="72"/>
        <v/>
      </c>
      <c r="O286" s="12"/>
      <c r="P286" s="12"/>
      <c r="Q286" s="2" t="str">
        <f t="shared" si="73"/>
        <v/>
      </c>
    </row>
    <row r="287" spans="1:17" outlineLevel="1" x14ac:dyDescent="0.2">
      <c r="A287" s="5" t="s">
        <v>41</v>
      </c>
      <c r="B287" s="6" t="s">
        <v>21</v>
      </c>
      <c r="C287" s="4">
        <f>SUM(C288:C291)</f>
        <v>0</v>
      </c>
      <c r="D287" s="4">
        <f>SUM(D288:D291)</f>
        <v>0</v>
      </c>
      <c r="E287" s="2" t="str">
        <f t="shared" si="69"/>
        <v/>
      </c>
      <c r="F287" s="4">
        <f>SUM(F288:F291)</f>
        <v>0</v>
      </c>
      <c r="G287" s="4">
        <f>SUM(G288:G291)</f>
        <v>0</v>
      </c>
      <c r="H287" s="2" t="str">
        <f t="shared" si="70"/>
        <v/>
      </c>
      <c r="I287" s="4">
        <f>SUM(I288:I291)</f>
        <v>16</v>
      </c>
      <c r="J287" s="4">
        <f>SUM(J288:J291)</f>
        <v>6</v>
      </c>
      <c r="K287" s="2">
        <f t="shared" si="71"/>
        <v>-0.625</v>
      </c>
      <c r="L287" s="4">
        <f>SUM(L288:L291)</f>
        <v>0</v>
      </c>
      <c r="M287" s="4">
        <f>SUM(M288:M291)</f>
        <v>0</v>
      </c>
      <c r="N287" s="2" t="str">
        <f t="shared" si="72"/>
        <v/>
      </c>
      <c r="O287" s="4">
        <f>SUM(O288:O291)</f>
        <v>0</v>
      </c>
      <c r="P287" s="4">
        <f>SUM(P288:P291)</f>
        <v>0</v>
      </c>
      <c r="Q287" s="2" t="str">
        <f t="shared" si="73"/>
        <v/>
      </c>
    </row>
    <row r="288" spans="1:17" outlineLevel="1" x14ac:dyDescent="0.2">
      <c r="A288" s="9" t="s">
        <v>40</v>
      </c>
      <c r="B288" s="10" t="s">
        <v>22</v>
      </c>
      <c r="C288" s="20"/>
      <c r="D288" s="20"/>
      <c r="E288" s="2" t="str">
        <f t="shared" si="69"/>
        <v/>
      </c>
      <c r="F288" s="12"/>
      <c r="G288" s="12"/>
      <c r="H288" s="2" t="str">
        <f t="shared" si="70"/>
        <v/>
      </c>
      <c r="I288" s="12">
        <v>16</v>
      </c>
      <c r="J288" s="12">
        <v>6</v>
      </c>
      <c r="K288" s="2">
        <f t="shared" si="71"/>
        <v>-0.625</v>
      </c>
      <c r="L288" s="20"/>
      <c r="M288" s="12"/>
      <c r="N288" s="2" t="str">
        <f t="shared" si="72"/>
        <v/>
      </c>
      <c r="O288" s="20"/>
      <c r="P288" s="12"/>
      <c r="Q288" s="2" t="str">
        <f t="shared" si="73"/>
        <v/>
      </c>
    </row>
    <row r="289" spans="1:17" ht="24" outlineLevel="1" x14ac:dyDescent="0.2">
      <c r="A289" s="9" t="s">
        <v>42</v>
      </c>
      <c r="B289" s="10" t="s">
        <v>23</v>
      </c>
      <c r="C289" s="20"/>
      <c r="D289" s="20"/>
      <c r="E289" s="2" t="str">
        <f t="shared" si="69"/>
        <v/>
      </c>
      <c r="F289" s="12"/>
      <c r="G289" s="12"/>
      <c r="H289" s="2" t="str">
        <f t="shared" si="70"/>
        <v/>
      </c>
      <c r="I289" s="20"/>
      <c r="J289" s="12">
        <v>0</v>
      </c>
      <c r="K289" s="2" t="str">
        <f t="shared" si="71"/>
        <v/>
      </c>
      <c r="L289" s="20"/>
      <c r="M289" s="12"/>
      <c r="N289" s="2" t="str">
        <f t="shared" si="72"/>
        <v/>
      </c>
      <c r="O289" s="20"/>
      <c r="P289" s="12"/>
      <c r="Q289" s="2" t="str">
        <f t="shared" si="73"/>
        <v/>
      </c>
    </row>
    <row r="290" spans="1:17" outlineLevel="1" x14ac:dyDescent="0.2">
      <c r="A290" s="9" t="s">
        <v>43</v>
      </c>
      <c r="B290" s="10" t="s">
        <v>24</v>
      </c>
      <c r="C290" s="20"/>
      <c r="D290" s="20"/>
      <c r="E290" s="2" t="str">
        <f t="shared" si="69"/>
        <v/>
      </c>
      <c r="F290" s="12"/>
      <c r="G290" s="12"/>
      <c r="H290" s="2" t="str">
        <f t="shared" si="70"/>
        <v/>
      </c>
      <c r="I290" s="20"/>
      <c r="J290" s="12">
        <v>0</v>
      </c>
      <c r="K290" s="2" t="str">
        <f t="shared" si="71"/>
        <v/>
      </c>
      <c r="L290" s="20"/>
      <c r="M290" s="12"/>
      <c r="N290" s="2" t="str">
        <f t="shared" si="72"/>
        <v/>
      </c>
      <c r="O290" s="20"/>
      <c r="P290" s="12"/>
      <c r="Q290" s="2" t="str">
        <f t="shared" si="73"/>
        <v/>
      </c>
    </row>
    <row r="291" spans="1:17" outlineLevel="1" x14ac:dyDescent="0.2">
      <c r="A291" s="9" t="s">
        <v>44</v>
      </c>
      <c r="B291" s="10" t="s">
        <v>15</v>
      </c>
      <c r="C291" s="20"/>
      <c r="D291" s="20"/>
      <c r="E291" s="2" t="str">
        <f t="shared" si="69"/>
        <v/>
      </c>
      <c r="F291" s="12"/>
      <c r="G291" s="12"/>
      <c r="H291" s="2" t="str">
        <f t="shared" si="70"/>
        <v/>
      </c>
      <c r="I291" s="20"/>
      <c r="J291" s="12">
        <v>0</v>
      </c>
      <c r="K291" s="2" t="str">
        <f t="shared" si="71"/>
        <v/>
      </c>
      <c r="L291" s="20"/>
      <c r="M291" s="12"/>
      <c r="N291" s="2" t="str">
        <f t="shared" si="72"/>
        <v/>
      </c>
      <c r="O291" s="20"/>
      <c r="P291" s="12"/>
      <c r="Q291" s="2" t="str">
        <f t="shared" si="73"/>
        <v/>
      </c>
    </row>
    <row r="292" spans="1:17" ht="11.45" customHeight="1" x14ac:dyDescent="0.2">
      <c r="A292" s="36" t="s">
        <v>59</v>
      </c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8"/>
    </row>
    <row r="293" spans="1:17" outlineLevel="1" x14ac:dyDescent="0.2">
      <c r="A293" s="4">
        <v>1</v>
      </c>
      <c r="B293" s="6" t="s">
        <v>9</v>
      </c>
      <c r="C293" s="4">
        <f>SUM(C294:C299)</f>
        <v>192</v>
      </c>
      <c r="D293" s="4">
        <f>SUM(D294:D299)</f>
        <v>58</v>
      </c>
      <c r="E293" s="2">
        <f t="shared" ref="E293:E313" si="74">IF(C293=0,"",(D293-C293)/C293)</f>
        <v>-0.69791666666666663</v>
      </c>
      <c r="F293" s="4">
        <f>SUM(F294:F299)</f>
        <v>905</v>
      </c>
      <c r="G293" s="4">
        <f>SUM(G294:G299)</f>
        <v>2032</v>
      </c>
      <c r="H293" s="2">
        <f t="shared" ref="H293:H313" si="75">IF(F293=0,"",(G293-F293)/F293)</f>
        <v>1.245303867403315</v>
      </c>
      <c r="I293" s="4">
        <f>SUM(I294:I299)</f>
        <v>13</v>
      </c>
      <c r="J293" s="4">
        <f>SUM(J294:J299)</f>
        <v>28</v>
      </c>
      <c r="K293" s="2">
        <f t="shared" ref="K293:K313" si="76">IF(I293=0,"",(J293-I293)/I293)</f>
        <v>1.1538461538461537</v>
      </c>
      <c r="L293" s="4">
        <f>SUM(L294:L299)</f>
        <v>0</v>
      </c>
      <c r="M293" s="4">
        <f>SUM(M294:M299)</f>
        <v>0</v>
      </c>
      <c r="N293" s="2" t="str">
        <f t="shared" ref="N293:N313" si="77">IF(L293=0,"",(M293-L293)/L293)</f>
        <v/>
      </c>
      <c r="O293" s="4">
        <f>SUM(O294:O299)</f>
        <v>0</v>
      </c>
      <c r="P293" s="4">
        <f>SUM(P294:P299)</f>
        <v>0</v>
      </c>
      <c r="Q293" s="2" t="str">
        <f t="shared" ref="Q293:Q313" si="78">IF(O293=0,"",(P293-O293)/O293)</f>
        <v/>
      </c>
    </row>
    <row r="294" spans="1:17" outlineLevel="1" x14ac:dyDescent="0.2">
      <c r="A294" s="9" t="s">
        <v>25</v>
      </c>
      <c r="B294" s="10" t="s">
        <v>10</v>
      </c>
      <c r="C294" s="20"/>
      <c r="D294" s="20">
        <v>0</v>
      </c>
      <c r="E294" s="2" t="str">
        <f t="shared" si="74"/>
        <v/>
      </c>
      <c r="F294" s="20"/>
      <c r="G294" s="20">
        <v>2</v>
      </c>
      <c r="H294" s="2" t="str">
        <f t="shared" si="75"/>
        <v/>
      </c>
      <c r="I294" s="20"/>
      <c r="J294" s="20">
        <v>0</v>
      </c>
      <c r="K294" s="2" t="str">
        <f t="shared" si="76"/>
        <v/>
      </c>
      <c r="L294" s="20"/>
      <c r="M294" s="20"/>
      <c r="N294" s="2" t="str">
        <f t="shared" si="77"/>
        <v/>
      </c>
      <c r="O294" s="20"/>
      <c r="P294" s="20"/>
      <c r="Q294" s="2" t="str">
        <f t="shared" si="78"/>
        <v/>
      </c>
    </row>
    <row r="295" spans="1:17" outlineLevel="1" x14ac:dyDescent="0.2">
      <c r="A295" s="9" t="s">
        <v>26</v>
      </c>
      <c r="B295" s="10" t="s">
        <v>11</v>
      </c>
      <c r="C295" s="20"/>
      <c r="D295" s="20">
        <v>0</v>
      </c>
      <c r="E295" s="2" t="str">
        <f t="shared" si="74"/>
        <v/>
      </c>
      <c r="F295" s="20"/>
      <c r="G295" s="20">
        <v>0</v>
      </c>
      <c r="H295" s="2" t="str">
        <f t="shared" si="75"/>
        <v/>
      </c>
      <c r="I295" s="20">
        <v>13</v>
      </c>
      <c r="J295" s="20">
        <v>28</v>
      </c>
      <c r="K295" s="2">
        <f t="shared" si="76"/>
        <v>1.1538461538461537</v>
      </c>
      <c r="L295" s="20"/>
      <c r="M295" s="20"/>
      <c r="N295" s="2" t="str">
        <f t="shared" si="77"/>
        <v/>
      </c>
      <c r="O295" s="20"/>
      <c r="P295" s="20"/>
      <c r="Q295" s="2" t="str">
        <f t="shared" si="78"/>
        <v/>
      </c>
    </row>
    <row r="296" spans="1:17" outlineLevel="1" x14ac:dyDescent="0.2">
      <c r="A296" s="9" t="s">
        <v>27</v>
      </c>
      <c r="B296" s="10" t="s">
        <v>12</v>
      </c>
      <c r="C296" s="20">
        <v>123</v>
      </c>
      <c r="D296" s="20">
        <v>53</v>
      </c>
      <c r="E296" s="2">
        <f t="shared" si="74"/>
        <v>-0.56910569105691056</v>
      </c>
      <c r="F296" s="20">
        <v>522</v>
      </c>
      <c r="G296" s="20">
        <v>684</v>
      </c>
      <c r="H296" s="2">
        <f t="shared" si="75"/>
        <v>0.31034482758620691</v>
      </c>
      <c r="I296" s="20"/>
      <c r="J296" s="20">
        <v>0</v>
      </c>
      <c r="K296" s="2" t="str">
        <f t="shared" si="76"/>
        <v/>
      </c>
      <c r="L296" s="20"/>
      <c r="M296" s="20"/>
      <c r="N296" s="2" t="str">
        <f t="shared" si="77"/>
        <v/>
      </c>
      <c r="O296" s="20"/>
      <c r="P296" s="20"/>
      <c r="Q296" s="2" t="str">
        <f t="shared" si="78"/>
        <v/>
      </c>
    </row>
    <row r="297" spans="1:17" outlineLevel="1" x14ac:dyDescent="0.2">
      <c r="A297" s="9" t="s">
        <v>28</v>
      </c>
      <c r="B297" s="10" t="s">
        <v>13</v>
      </c>
      <c r="C297" s="20"/>
      <c r="D297" s="20">
        <v>0</v>
      </c>
      <c r="E297" s="2" t="str">
        <f t="shared" si="74"/>
        <v/>
      </c>
      <c r="F297" s="20"/>
      <c r="G297" s="20">
        <v>737</v>
      </c>
      <c r="H297" s="2" t="str">
        <f t="shared" si="75"/>
        <v/>
      </c>
      <c r="I297" s="20"/>
      <c r="J297" s="20">
        <v>0</v>
      </c>
      <c r="K297" s="2" t="str">
        <f t="shared" si="76"/>
        <v/>
      </c>
      <c r="L297" s="20"/>
      <c r="M297" s="20"/>
      <c r="N297" s="2" t="str">
        <f t="shared" si="77"/>
        <v/>
      </c>
      <c r="O297" s="20"/>
      <c r="P297" s="20"/>
      <c r="Q297" s="2" t="str">
        <f t="shared" si="78"/>
        <v/>
      </c>
    </row>
    <row r="298" spans="1:17" outlineLevel="1" x14ac:dyDescent="0.2">
      <c r="A298" s="9" t="s">
        <v>32</v>
      </c>
      <c r="B298" s="10" t="s">
        <v>14</v>
      </c>
      <c r="C298" s="20"/>
      <c r="D298" s="20">
        <v>5</v>
      </c>
      <c r="E298" s="2" t="str">
        <f t="shared" si="74"/>
        <v/>
      </c>
      <c r="F298" s="20">
        <v>383</v>
      </c>
      <c r="G298" s="20">
        <v>165</v>
      </c>
      <c r="H298" s="2">
        <f t="shared" si="75"/>
        <v>-0.56919060052219317</v>
      </c>
      <c r="I298" s="20"/>
      <c r="J298" s="20">
        <v>0</v>
      </c>
      <c r="K298" s="2" t="str">
        <f t="shared" si="76"/>
        <v/>
      </c>
      <c r="L298" s="20"/>
      <c r="M298" s="20"/>
      <c r="N298" s="2" t="str">
        <f t="shared" si="77"/>
        <v/>
      </c>
      <c r="O298" s="20"/>
      <c r="P298" s="20"/>
      <c r="Q298" s="2" t="str">
        <f t="shared" si="78"/>
        <v/>
      </c>
    </row>
    <row r="299" spans="1:17" outlineLevel="1" x14ac:dyDescent="0.2">
      <c r="A299" s="9" t="s">
        <v>33</v>
      </c>
      <c r="B299" s="10" t="s">
        <v>15</v>
      </c>
      <c r="C299" s="20">
        <v>69</v>
      </c>
      <c r="D299" s="20">
        <v>0</v>
      </c>
      <c r="E299" s="2">
        <f t="shared" si="74"/>
        <v>-1</v>
      </c>
      <c r="F299" s="20"/>
      <c r="G299" s="20">
        <v>444</v>
      </c>
      <c r="H299" s="2" t="str">
        <f t="shared" si="75"/>
        <v/>
      </c>
      <c r="I299" s="20"/>
      <c r="J299" s="20">
        <v>0</v>
      </c>
      <c r="K299" s="2" t="str">
        <f t="shared" si="76"/>
        <v/>
      </c>
      <c r="L299" s="20"/>
      <c r="M299" s="20"/>
      <c r="N299" s="2" t="str">
        <f t="shared" si="77"/>
        <v/>
      </c>
      <c r="O299" s="20"/>
      <c r="P299" s="20"/>
      <c r="Q299" s="2" t="str">
        <f t="shared" si="78"/>
        <v/>
      </c>
    </row>
    <row r="300" spans="1:17" outlineLevel="1" x14ac:dyDescent="0.2">
      <c r="A300" s="5" t="s">
        <v>34</v>
      </c>
      <c r="B300" s="6" t="s">
        <v>16</v>
      </c>
      <c r="C300" s="4">
        <f>SUM(C304:C308)+C301</f>
        <v>4</v>
      </c>
      <c r="D300" s="4">
        <f>SUM(D304:D308)+D301</f>
        <v>0</v>
      </c>
      <c r="E300" s="2">
        <f t="shared" si="74"/>
        <v>-1</v>
      </c>
      <c r="F300" s="4">
        <f>SUM(F304:F308)+F301</f>
        <v>0</v>
      </c>
      <c r="G300" s="4">
        <f>SUM(G304:G308)+G301</f>
        <v>0</v>
      </c>
      <c r="H300" s="2" t="str">
        <f t="shared" si="75"/>
        <v/>
      </c>
      <c r="I300" s="4">
        <f>SUM(I304:I308)+I301</f>
        <v>0</v>
      </c>
      <c r="J300" s="4">
        <f>SUM(J304:J308)+J301</f>
        <v>0</v>
      </c>
      <c r="K300" s="2" t="str">
        <f t="shared" si="76"/>
        <v/>
      </c>
      <c r="L300" s="4">
        <f>SUM(L304:L308)+L301</f>
        <v>0</v>
      </c>
      <c r="M300" s="4">
        <f>SUM(M304:M308)+M301</f>
        <v>0</v>
      </c>
      <c r="N300" s="2" t="str">
        <f t="shared" si="77"/>
        <v/>
      </c>
      <c r="O300" s="4">
        <f>SUM(O304:O308)+O301</f>
        <v>0</v>
      </c>
      <c r="P300" s="4">
        <f>SUM(P304:P308)+P301</f>
        <v>0</v>
      </c>
      <c r="Q300" s="2" t="str">
        <f t="shared" si="78"/>
        <v/>
      </c>
    </row>
    <row r="301" spans="1:17" outlineLevel="1" x14ac:dyDescent="0.2">
      <c r="A301" s="5" t="s">
        <v>29</v>
      </c>
      <c r="B301" s="11" t="s">
        <v>17</v>
      </c>
      <c r="C301" s="4">
        <f>C302+C303</f>
        <v>1</v>
      </c>
      <c r="D301" s="4">
        <f>D302+D303</f>
        <v>0</v>
      </c>
      <c r="E301" s="2">
        <f t="shared" si="74"/>
        <v>-1</v>
      </c>
      <c r="F301" s="4">
        <f>F302+F303</f>
        <v>0</v>
      </c>
      <c r="G301" s="4">
        <f>G302+G303</f>
        <v>0</v>
      </c>
      <c r="H301" s="2" t="str">
        <f t="shared" si="75"/>
        <v/>
      </c>
      <c r="I301" s="4">
        <f>I302+I303</f>
        <v>0</v>
      </c>
      <c r="J301" s="4">
        <f>J302+J303</f>
        <v>0</v>
      </c>
      <c r="K301" s="2" t="str">
        <f t="shared" si="76"/>
        <v/>
      </c>
      <c r="L301" s="4">
        <f>L302+L303</f>
        <v>0</v>
      </c>
      <c r="M301" s="4">
        <f>M302+M303</f>
        <v>0</v>
      </c>
      <c r="N301" s="2" t="str">
        <f t="shared" si="77"/>
        <v/>
      </c>
      <c r="O301" s="4">
        <f>O302+O303</f>
        <v>0</v>
      </c>
      <c r="P301" s="4">
        <f>P302+P303</f>
        <v>0</v>
      </c>
      <c r="Q301" s="2" t="str">
        <f t="shared" si="78"/>
        <v/>
      </c>
    </row>
    <row r="302" spans="1:17" outlineLevel="1" x14ac:dyDescent="0.2">
      <c r="A302" s="9" t="s">
        <v>30</v>
      </c>
      <c r="B302" s="10" t="s">
        <v>18</v>
      </c>
      <c r="C302" s="12"/>
      <c r="D302" s="12"/>
      <c r="E302" s="2" t="str">
        <f t="shared" si="74"/>
        <v/>
      </c>
      <c r="F302" s="12"/>
      <c r="G302" s="12"/>
      <c r="H302" s="2" t="str">
        <f t="shared" si="75"/>
        <v/>
      </c>
      <c r="I302" s="12"/>
      <c r="J302" s="12"/>
      <c r="K302" s="2" t="str">
        <f t="shared" si="76"/>
        <v/>
      </c>
      <c r="L302" s="12"/>
      <c r="M302" s="12"/>
      <c r="N302" s="2" t="str">
        <f t="shared" si="77"/>
        <v/>
      </c>
      <c r="O302" s="12"/>
      <c r="P302" s="12"/>
      <c r="Q302" s="2" t="str">
        <f t="shared" si="78"/>
        <v/>
      </c>
    </row>
    <row r="303" spans="1:17" outlineLevel="1" x14ac:dyDescent="0.2">
      <c r="A303" s="9" t="s">
        <v>31</v>
      </c>
      <c r="B303" s="10" t="s">
        <v>19</v>
      </c>
      <c r="C303" s="12">
        <v>1</v>
      </c>
      <c r="D303" s="12"/>
      <c r="E303" s="2">
        <f t="shared" si="74"/>
        <v>-1</v>
      </c>
      <c r="F303" s="12"/>
      <c r="G303" s="12"/>
      <c r="H303" s="2" t="str">
        <f t="shared" si="75"/>
        <v/>
      </c>
      <c r="I303" s="12"/>
      <c r="J303" s="12"/>
      <c r="K303" s="2" t="str">
        <f t="shared" si="76"/>
        <v/>
      </c>
      <c r="L303" s="12"/>
      <c r="M303" s="12"/>
      <c r="N303" s="2" t="str">
        <f t="shared" si="77"/>
        <v/>
      </c>
      <c r="O303" s="12"/>
      <c r="P303" s="12"/>
      <c r="Q303" s="2" t="str">
        <f t="shared" si="78"/>
        <v/>
      </c>
    </row>
    <row r="304" spans="1:17" outlineLevel="1" x14ac:dyDescent="0.2">
      <c r="A304" s="9" t="s">
        <v>35</v>
      </c>
      <c r="B304" s="10" t="s">
        <v>11</v>
      </c>
      <c r="C304" s="12"/>
      <c r="D304" s="12"/>
      <c r="E304" s="2" t="str">
        <f t="shared" si="74"/>
        <v/>
      </c>
      <c r="F304" s="12"/>
      <c r="G304" s="12"/>
      <c r="H304" s="2" t="str">
        <f t="shared" si="75"/>
        <v/>
      </c>
      <c r="I304" s="12"/>
      <c r="J304" s="12"/>
      <c r="K304" s="2" t="str">
        <f t="shared" si="76"/>
        <v/>
      </c>
      <c r="L304" s="12"/>
      <c r="M304" s="12"/>
      <c r="N304" s="2" t="str">
        <f t="shared" si="77"/>
        <v/>
      </c>
      <c r="O304" s="12"/>
      <c r="P304" s="12"/>
      <c r="Q304" s="2" t="str">
        <f t="shared" si="78"/>
        <v/>
      </c>
    </row>
    <row r="305" spans="1:17" outlineLevel="1" x14ac:dyDescent="0.2">
      <c r="A305" s="9" t="s">
        <v>36</v>
      </c>
      <c r="B305" s="10" t="s">
        <v>12</v>
      </c>
      <c r="C305" s="12">
        <v>3</v>
      </c>
      <c r="D305" s="12"/>
      <c r="E305" s="2">
        <f t="shared" si="74"/>
        <v>-1</v>
      </c>
      <c r="F305" s="12"/>
      <c r="G305" s="12"/>
      <c r="H305" s="2" t="str">
        <f t="shared" si="75"/>
        <v/>
      </c>
      <c r="I305" s="12"/>
      <c r="J305" s="12"/>
      <c r="K305" s="2" t="str">
        <f t="shared" si="76"/>
        <v/>
      </c>
      <c r="L305" s="12"/>
      <c r="M305" s="12"/>
      <c r="N305" s="2" t="str">
        <f t="shared" si="77"/>
        <v/>
      </c>
      <c r="O305" s="12"/>
      <c r="P305" s="12"/>
      <c r="Q305" s="2" t="str">
        <f t="shared" si="78"/>
        <v/>
      </c>
    </row>
    <row r="306" spans="1:17" outlineLevel="1" x14ac:dyDescent="0.2">
      <c r="A306" s="9" t="s">
        <v>37</v>
      </c>
      <c r="B306" s="10" t="s">
        <v>13</v>
      </c>
      <c r="C306" s="12"/>
      <c r="D306" s="12"/>
      <c r="E306" s="2" t="str">
        <f t="shared" si="74"/>
        <v/>
      </c>
      <c r="F306" s="12"/>
      <c r="G306" s="12"/>
      <c r="H306" s="2" t="str">
        <f t="shared" si="75"/>
        <v/>
      </c>
      <c r="I306" s="12"/>
      <c r="J306" s="12"/>
      <c r="K306" s="2" t="str">
        <f t="shared" si="76"/>
        <v/>
      </c>
      <c r="L306" s="12"/>
      <c r="M306" s="12"/>
      <c r="N306" s="2" t="str">
        <f t="shared" si="77"/>
        <v/>
      </c>
      <c r="O306" s="12"/>
      <c r="P306" s="12"/>
      <c r="Q306" s="2" t="str">
        <f t="shared" si="78"/>
        <v/>
      </c>
    </row>
    <row r="307" spans="1:17" outlineLevel="1" x14ac:dyDescent="0.2">
      <c r="A307" s="9" t="s">
        <v>38</v>
      </c>
      <c r="B307" s="10" t="s">
        <v>20</v>
      </c>
      <c r="C307" s="12"/>
      <c r="D307" s="12"/>
      <c r="E307" s="2" t="str">
        <f t="shared" si="74"/>
        <v/>
      </c>
      <c r="F307" s="12"/>
      <c r="G307" s="12"/>
      <c r="H307" s="2" t="str">
        <f t="shared" si="75"/>
        <v/>
      </c>
      <c r="I307" s="12"/>
      <c r="J307" s="12"/>
      <c r="K307" s="2" t="str">
        <f t="shared" si="76"/>
        <v/>
      </c>
      <c r="L307" s="12"/>
      <c r="M307" s="12"/>
      <c r="N307" s="2" t="str">
        <f t="shared" si="77"/>
        <v/>
      </c>
      <c r="O307" s="12"/>
      <c r="P307" s="12"/>
      <c r="Q307" s="2" t="str">
        <f t="shared" si="78"/>
        <v/>
      </c>
    </row>
    <row r="308" spans="1:17" outlineLevel="1" x14ac:dyDescent="0.2">
      <c r="A308" s="9" t="s">
        <v>39</v>
      </c>
      <c r="B308" s="10" t="s">
        <v>15</v>
      </c>
      <c r="C308" s="12"/>
      <c r="D308" s="12"/>
      <c r="E308" s="2" t="str">
        <f t="shared" si="74"/>
        <v/>
      </c>
      <c r="F308" s="12"/>
      <c r="G308" s="12"/>
      <c r="H308" s="2" t="str">
        <f t="shared" si="75"/>
        <v/>
      </c>
      <c r="I308" s="12"/>
      <c r="J308" s="12"/>
      <c r="K308" s="2" t="str">
        <f t="shared" si="76"/>
        <v/>
      </c>
      <c r="L308" s="12"/>
      <c r="M308" s="12"/>
      <c r="N308" s="2" t="str">
        <f t="shared" si="77"/>
        <v/>
      </c>
      <c r="O308" s="12"/>
      <c r="P308" s="12"/>
      <c r="Q308" s="2" t="str">
        <f t="shared" si="78"/>
        <v/>
      </c>
    </row>
    <row r="309" spans="1:17" outlineLevel="1" x14ac:dyDescent="0.2">
      <c r="A309" s="5" t="s">
        <v>41</v>
      </c>
      <c r="B309" s="6" t="s">
        <v>21</v>
      </c>
      <c r="C309" s="4">
        <f>SUM(C310:C313)</f>
        <v>0</v>
      </c>
      <c r="D309" s="4">
        <f>SUM(D310:D313)</f>
        <v>50</v>
      </c>
      <c r="E309" s="2" t="str">
        <f t="shared" si="74"/>
        <v/>
      </c>
      <c r="F309" s="4">
        <f>SUM(F310:F313)</f>
        <v>0</v>
      </c>
      <c r="G309" s="4">
        <f>SUM(G310:G313)</f>
        <v>44</v>
      </c>
      <c r="H309" s="2" t="str">
        <f t="shared" si="75"/>
        <v/>
      </c>
      <c r="I309" s="4">
        <f>SUM(I310:I313)</f>
        <v>13</v>
      </c>
      <c r="J309" s="4">
        <f>SUM(J310:J313)</f>
        <v>28</v>
      </c>
      <c r="K309" s="2">
        <f t="shared" si="76"/>
        <v>1.1538461538461537</v>
      </c>
      <c r="L309" s="4">
        <f>SUM(L310:L313)</f>
        <v>0</v>
      </c>
      <c r="M309" s="4">
        <f>SUM(M310:M313)</f>
        <v>0</v>
      </c>
      <c r="N309" s="2" t="str">
        <f t="shared" si="77"/>
        <v/>
      </c>
      <c r="O309" s="4">
        <f>SUM(O310:O313)</f>
        <v>0</v>
      </c>
      <c r="P309" s="4">
        <f>SUM(P310:P313)</f>
        <v>0</v>
      </c>
      <c r="Q309" s="2" t="str">
        <f t="shared" si="78"/>
        <v/>
      </c>
    </row>
    <row r="310" spans="1:17" outlineLevel="1" x14ac:dyDescent="0.2">
      <c r="A310" s="9" t="s">
        <v>40</v>
      </c>
      <c r="B310" s="10" t="s">
        <v>22</v>
      </c>
      <c r="C310" s="20"/>
      <c r="D310" s="20">
        <v>0</v>
      </c>
      <c r="E310" s="2" t="str">
        <f t="shared" si="74"/>
        <v/>
      </c>
      <c r="F310" s="12"/>
      <c r="G310" s="12">
        <v>0</v>
      </c>
      <c r="H310" s="2" t="str">
        <f t="shared" si="75"/>
        <v/>
      </c>
      <c r="I310" s="12">
        <v>13</v>
      </c>
      <c r="J310" s="12">
        <v>28</v>
      </c>
      <c r="K310" s="2">
        <f t="shared" si="76"/>
        <v>1.1538461538461537</v>
      </c>
      <c r="L310" s="20"/>
      <c r="M310" s="12"/>
      <c r="N310" s="2" t="str">
        <f t="shared" si="77"/>
        <v/>
      </c>
      <c r="O310" s="20"/>
      <c r="P310" s="12"/>
      <c r="Q310" s="2" t="str">
        <f t="shared" si="78"/>
        <v/>
      </c>
    </row>
    <row r="311" spans="1:17" ht="24" outlineLevel="1" x14ac:dyDescent="0.2">
      <c r="A311" s="9" t="s">
        <v>42</v>
      </c>
      <c r="B311" s="10" t="s">
        <v>23</v>
      </c>
      <c r="C311" s="20"/>
      <c r="D311" s="20">
        <v>0</v>
      </c>
      <c r="E311" s="2" t="str">
        <f t="shared" si="74"/>
        <v/>
      </c>
      <c r="F311" s="12"/>
      <c r="G311" s="12">
        <v>0</v>
      </c>
      <c r="H311" s="2" t="str">
        <f t="shared" si="75"/>
        <v/>
      </c>
      <c r="I311" s="20"/>
      <c r="J311" s="12">
        <v>0</v>
      </c>
      <c r="K311" s="2" t="str">
        <f t="shared" si="76"/>
        <v/>
      </c>
      <c r="L311" s="20"/>
      <c r="M311" s="12"/>
      <c r="N311" s="2" t="str">
        <f t="shared" si="77"/>
        <v/>
      </c>
      <c r="O311" s="20"/>
      <c r="P311" s="12"/>
      <c r="Q311" s="2" t="str">
        <f t="shared" si="78"/>
        <v/>
      </c>
    </row>
    <row r="312" spans="1:17" outlineLevel="1" x14ac:dyDescent="0.2">
      <c r="A312" s="9" t="s">
        <v>43</v>
      </c>
      <c r="B312" s="10" t="s">
        <v>24</v>
      </c>
      <c r="C312" s="20"/>
      <c r="D312" s="20">
        <v>50</v>
      </c>
      <c r="E312" s="2" t="str">
        <f t="shared" si="74"/>
        <v/>
      </c>
      <c r="F312" s="12"/>
      <c r="G312" s="12">
        <v>44</v>
      </c>
      <c r="H312" s="2" t="str">
        <f t="shared" si="75"/>
        <v/>
      </c>
      <c r="I312" s="20"/>
      <c r="J312" s="12">
        <v>0</v>
      </c>
      <c r="K312" s="2" t="str">
        <f t="shared" si="76"/>
        <v/>
      </c>
      <c r="L312" s="20"/>
      <c r="M312" s="12"/>
      <c r="N312" s="2" t="str">
        <f t="shared" si="77"/>
        <v/>
      </c>
      <c r="O312" s="20"/>
      <c r="P312" s="12"/>
      <c r="Q312" s="2" t="str">
        <f t="shared" si="78"/>
        <v/>
      </c>
    </row>
    <row r="313" spans="1:17" outlineLevel="1" x14ac:dyDescent="0.2">
      <c r="A313" s="9" t="s">
        <v>44</v>
      </c>
      <c r="B313" s="10" t="s">
        <v>15</v>
      </c>
      <c r="C313" s="20"/>
      <c r="D313" s="20">
        <v>0</v>
      </c>
      <c r="E313" s="2" t="str">
        <f t="shared" si="74"/>
        <v/>
      </c>
      <c r="F313" s="12"/>
      <c r="G313" s="12">
        <v>0</v>
      </c>
      <c r="H313" s="2" t="str">
        <f t="shared" si="75"/>
        <v/>
      </c>
      <c r="I313" s="20"/>
      <c r="J313" s="12">
        <v>0</v>
      </c>
      <c r="K313" s="2" t="str">
        <f t="shared" si="76"/>
        <v/>
      </c>
      <c r="L313" s="20"/>
      <c r="M313" s="12"/>
      <c r="N313" s="2" t="str">
        <f t="shared" si="77"/>
        <v/>
      </c>
      <c r="O313" s="20"/>
      <c r="P313" s="12"/>
      <c r="Q313" s="2" t="str">
        <f t="shared" si="78"/>
        <v/>
      </c>
    </row>
    <row r="314" spans="1:17" ht="11.45" customHeight="1" x14ac:dyDescent="0.2">
      <c r="A314" s="36" t="s">
        <v>60</v>
      </c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8"/>
    </row>
    <row r="315" spans="1:17" outlineLevel="1" x14ac:dyDescent="0.2">
      <c r="A315" s="4">
        <v>1</v>
      </c>
      <c r="B315" s="6" t="s">
        <v>9</v>
      </c>
      <c r="C315" s="4">
        <f>SUM(C316:C321)</f>
        <v>0</v>
      </c>
      <c r="D315" s="4">
        <f>SUM(D316:D321)</f>
        <v>0</v>
      </c>
      <c r="E315" s="2" t="str">
        <f t="shared" ref="E315:E335" si="79">IF(C315=0,"",(D315-C315)/C315)</f>
        <v/>
      </c>
      <c r="F315" s="4">
        <f>SUM(F316:F321)</f>
        <v>98</v>
      </c>
      <c r="G315" s="4">
        <f>SUM(G316:G321)</f>
        <v>80</v>
      </c>
      <c r="H315" s="2">
        <f t="shared" ref="H315:H335" si="80">IF(F315=0,"",(G315-F315)/F315)</f>
        <v>-0.18367346938775511</v>
      </c>
      <c r="I315" s="4">
        <f>SUM(I316:I321)</f>
        <v>15</v>
      </c>
      <c r="J315" s="4">
        <f>SUM(J316:J321)</f>
        <v>10</v>
      </c>
      <c r="K315" s="2">
        <f t="shared" ref="K315:K335" si="81">IF(I315=0,"",(J315-I315)/I315)</f>
        <v>-0.33333333333333331</v>
      </c>
      <c r="L315" s="4">
        <f>SUM(L316:L321)</f>
        <v>0</v>
      </c>
      <c r="M315" s="4">
        <f>SUM(M316:M321)</f>
        <v>0</v>
      </c>
      <c r="N315" s="2" t="str">
        <f t="shared" ref="N315:N335" si="82">IF(L315=0,"",(M315-L315)/L315)</f>
        <v/>
      </c>
      <c r="O315" s="4">
        <f>SUM(O316:O321)</f>
        <v>0</v>
      </c>
      <c r="P315" s="4">
        <f>SUM(P316:P321)</f>
        <v>0</v>
      </c>
      <c r="Q315" s="2" t="str">
        <f t="shared" ref="Q315:Q335" si="83">IF(O315=0,"",(P315-O315)/O315)</f>
        <v/>
      </c>
    </row>
    <row r="316" spans="1:17" outlineLevel="1" x14ac:dyDescent="0.2">
      <c r="A316" s="9" t="s">
        <v>25</v>
      </c>
      <c r="B316" s="10" t="s">
        <v>10</v>
      </c>
      <c r="C316" s="19"/>
      <c r="D316" s="19"/>
      <c r="E316" s="2" t="str">
        <f t="shared" si="79"/>
        <v/>
      </c>
      <c r="F316" s="20">
        <v>25</v>
      </c>
      <c r="G316" s="19">
        <v>18</v>
      </c>
      <c r="H316" s="2">
        <f t="shared" si="80"/>
        <v>-0.28000000000000003</v>
      </c>
      <c r="I316" s="19"/>
      <c r="J316" s="19">
        <v>0</v>
      </c>
      <c r="K316" s="2" t="str">
        <f t="shared" si="81"/>
        <v/>
      </c>
      <c r="L316" s="19"/>
      <c r="M316" s="19"/>
      <c r="N316" s="2" t="str">
        <f t="shared" si="82"/>
        <v/>
      </c>
      <c r="O316" s="19"/>
      <c r="P316" s="19"/>
      <c r="Q316" s="2" t="str">
        <f t="shared" si="83"/>
        <v/>
      </c>
    </row>
    <row r="317" spans="1:17" outlineLevel="1" x14ac:dyDescent="0.2">
      <c r="A317" s="9" t="s">
        <v>26</v>
      </c>
      <c r="B317" s="10" t="s">
        <v>11</v>
      </c>
      <c r="C317" s="19"/>
      <c r="D317" s="19"/>
      <c r="E317" s="2" t="str">
        <f t="shared" si="79"/>
        <v/>
      </c>
      <c r="F317" s="20">
        <v>0</v>
      </c>
      <c r="G317" s="19">
        <v>0</v>
      </c>
      <c r="H317" s="2" t="str">
        <f t="shared" si="80"/>
        <v/>
      </c>
      <c r="I317" s="20">
        <v>15</v>
      </c>
      <c r="J317" s="19">
        <v>10</v>
      </c>
      <c r="K317" s="2">
        <f t="shared" si="81"/>
        <v>-0.33333333333333331</v>
      </c>
      <c r="L317" s="19"/>
      <c r="M317" s="19"/>
      <c r="N317" s="2" t="str">
        <f t="shared" si="82"/>
        <v/>
      </c>
      <c r="O317" s="19"/>
      <c r="P317" s="19"/>
      <c r="Q317" s="2" t="str">
        <f t="shared" si="83"/>
        <v/>
      </c>
    </row>
    <row r="318" spans="1:17" outlineLevel="1" x14ac:dyDescent="0.2">
      <c r="A318" s="9" t="s">
        <v>27</v>
      </c>
      <c r="B318" s="10" t="s">
        <v>12</v>
      </c>
      <c r="C318" s="19"/>
      <c r="D318" s="19"/>
      <c r="E318" s="2" t="str">
        <f t="shared" si="79"/>
        <v/>
      </c>
      <c r="F318" s="20">
        <v>73</v>
      </c>
      <c r="G318" s="19">
        <v>62</v>
      </c>
      <c r="H318" s="2">
        <f t="shared" si="80"/>
        <v>-0.15068493150684931</v>
      </c>
      <c r="I318" s="19"/>
      <c r="J318" s="19">
        <v>0</v>
      </c>
      <c r="K318" s="2" t="str">
        <f t="shared" si="81"/>
        <v/>
      </c>
      <c r="L318" s="19"/>
      <c r="M318" s="19"/>
      <c r="N318" s="2" t="str">
        <f t="shared" si="82"/>
        <v/>
      </c>
      <c r="O318" s="19"/>
      <c r="P318" s="19"/>
      <c r="Q318" s="2" t="str">
        <f t="shared" si="83"/>
        <v/>
      </c>
    </row>
    <row r="319" spans="1:17" outlineLevel="1" x14ac:dyDescent="0.2">
      <c r="A319" s="9" t="s">
        <v>28</v>
      </c>
      <c r="B319" s="10" t="s">
        <v>13</v>
      </c>
      <c r="C319" s="19"/>
      <c r="D319" s="19"/>
      <c r="E319" s="2" t="str">
        <f t="shared" si="79"/>
        <v/>
      </c>
      <c r="F319" s="20">
        <v>0</v>
      </c>
      <c r="G319" s="19">
        <v>0</v>
      </c>
      <c r="H319" s="2" t="str">
        <f t="shared" si="80"/>
        <v/>
      </c>
      <c r="I319" s="19"/>
      <c r="J319" s="19">
        <v>0</v>
      </c>
      <c r="K319" s="2" t="str">
        <f t="shared" si="81"/>
        <v/>
      </c>
      <c r="L319" s="19"/>
      <c r="M319" s="19"/>
      <c r="N319" s="2" t="str">
        <f t="shared" si="82"/>
        <v/>
      </c>
      <c r="O319" s="19"/>
      <c r="P319" s="19"/>
      <c r="Q319" s="2" t="str">
        <f t="shared" si="83"/>
        <v/>
      </c>
    </row>
    <row r="320" spans="1:17" outlineLevel="1" x14ac:dyDescent="0.2">
      <c r="A320" s="9" t="s">
        <v>32</v>
      </c>
      <c r="B320" s="10" t="s">
        <v>14</v>
      </c>
      <c r="C320" s="19"/>
      <c r="D320" s="19"/>
      <c r="E320" s="2" t="str">
        <f t="shared" si="79"/>
        <v/>
      </c>
      <c r="F320" s="20">
        <v>0</v>
      </c>
      <c r="G320" s="19">
        <v>0</v>
      </c>
      <c r="H320" s="2" t="str">
        <f t="shared" si="80"/>
        <v/>
      </c>
      <c r="I320" s="19"/>
      <c r="J320" s="19">
        <v>0</v>
      </c>
      <c r="K320" s="2" t="str">
        <f t="shared" si="81"/>
        <v/>
      </c>
      <c r="L320" s="19"/>
      <c r="M320" s="19"/>
      <c r="N320" s="2" t="str">
        <f t="shared" si="82"/>
        <v/>
      </c>
      <c r="O320" s="19"/>
      <c r="P320" s="19"/>
      <c r="Q320" s="2" t="str">
        <f t="shared" si="83"/>
        <v/>
      </c>
    </row>
    <row r="321" spans="1:17" outlineLevel="1" x14ac:dyDescent="0.2">
      <c r="A321" s="9" t="s">
        <v>33</v>
      </c>
      <c r="B321" s="10" t="s">
        <v>15</v>
      </c>
      <c r="C321" s="19"/>
      <c r="D321" s="19"/>
      <c r="E321" s="2" t="str">
        <f t="shared" si="79"/>
        <v/>
      </c>
      <c r="F321" s="19">
        <v>0</v>
      </c>
      <c r="G321" s="19">
        <v>0</v>
      </c>
      <c r="H321" s="2" t="str">
        <f t="shared" si="80"/>
        <v/>
      </c>
      <c r="I321" s="19"/>
      <c r="J321" s="19">
        <v>0</v>
      </c>
      <c r="K321" s="2" t="str">
        <f t="shared" si="81"/>
        <v/>
      </c>
      <c r="L321" s="19"/>
      <c r="M321" s="19"/>
      <c r="N321" s="2" t="str">
        <f t="shared" si="82"/>
        <v/>
      </c>
      <c r="O321" s="19"/>
      <c r="P321" s="19"/>
      <c r="Q321" s="2" t="str">
        <f t="shared" si="83"/>
        <v/>
      </c>
    </row>
    <row r="322" spans="1:17" outlineLevel="1" x14ac:dyDescent="0.2">
      <c r="A322" s="5" t="s">
        <v>34</v>
      </c>
      <c r="B322" s="6" t="s">
        <v>16</v>
      </c>
      <c r="C322" s="4">
        <f>SUM(C326:C330)+C323</f>
        <v>0</v>
      </c>
      <c r="D322" s="4">
        <f>SUM(D326:D330)+D323</f>
        <v>0</v>
      </c>
      <c r="E322" s="2" t="str">
        <f t="shared" si="79"/>
        <v/>
      </c>
      <c r="F322" s="4">
        <f>SUM(F326:F330)+F323</f>
        <v>0</v>
      </c>
      <c r="G322" s="4">
        <f>SUM(G326:G330)+G323</f>
        <v>0</v>
      </c>
      <c r="H322" s="2" t="str">
        <f t="shared" si="80"/>
        <v/>
      </c>
      <c r="I322" s="4">
        <f>SUM(I326:I330)+I323</f>
        <v>0</v>
      </c>
      <c r="J322" s="4">
        <f>SUM(J326:J330)+J323</f>
        <v>0</v>
      </c>
      <c r="K322" s="2" t="str">
        <f t="shared" si="81"/>
        <v/>
      </c>
      <c r="L322" s="4">
        <f>SUM(L326:L330)+L323</f>
        <v>0</v>
      </c>
      <c r="M322" s="4">
        <f>SUM(M326:M330)+M323</f>
        <v>0</v>
      </c>
      <c r="N322" s="2" t="str">
        <f t="shared" si="82"/>
        <v/>
      </c>
      <c r="O322" s="4">
        <f>SUM(O326:O330)+O323</f>
        <v>0</v>
      </c>
      <c r="P322" s="4">
        <f>SUM(P326:P330)+P323</f>
        <v>0</v>
      </c>
      <c r="Q322" s="2" t="str">
        <f t="shared" si="83"/>
        <v/>
      </c>
    </row>
    <row r="323" spans="1:17" outlineLevel="1" x14ac:dyDescent="0.2">
      <c r="A323" s="5" t="s">
        <v>29</v>
      </c>
      <c r="B323" s="11" t="s">
        <v>17</v>
      </c>
      <c r="C323" s="4">
        <f>C324+C325</f>
        <v>0</v>
      </c>
      <c r="D323" s="4">
        <f>D324+D325</f>
        <v>0</v>
      </c>
      <c r="E323" s="2" t="str">
        <f t="shared" si="79"/>
        <v/>
      </c>
      <c r="F323" s="4">
        <f>F324+F325</f>
        <v>0</v>
      </c>
      <c r="G323" s="4">
        <f>G324+G325</f>
        <v>0</v>
      </c>
      <c r="H323" s="2" t="str">
        <f t="shared" si="80"/>
        <v/>
      </c>
      <c r="I323" s="4">
        <f>I324+I325</f>
        <v>0</v>
      </c>
      <c r="J323" s="4">
        <f>J324+J325</f>
        <v>0</v>
      </c>
      <c r="K323" s="2" t="str">
        <f t="shared" si="81"/>
        <v/>
      </c>
      <c r="L323" s="4">
        <f>L324+L325</f>
        <v>0</v>
      </c>
      <c r="M323" s="4">
        <f>M324+M325</f>
        <v>0</v>
      </c>
      <c r="N323" s="2" t="str">
        <f t="shared" si="82"/>
        <v/>
      </c>
      <c r="O323" s="4">
        <f>O324+O325</f>
        <v>0</v>
      </c>
      <c r="P323" s="4">
        <f>P324+P325</f>
        <v>0</v>
      </c>
      <c r="Q323" s="2" t="str">
        <f t="shared" si="83"/>
        <v/>
      </c>
    </row>
    <row r="324" spans="1:17" outlineLevel="1" x14ac:dyDescent="0.2">
      <c r="A324" s="9" t="s">
        <v>30</v>
      </c>
      <c r="B324" s="10" t="s">
        <v>18</v>
      </c>
      <c r="C324" s="12"/>
      <c r="D324" s="12"/>
      <c r="E324" s="2" t="str">
        <f t="shared" si="79"/>
        <v/>
      </c>
      <c r="F324" s="12"/>
      <c r="G324" s="12"/>
      <c r="H324" s="2" t="str">
        <f t="shared" si="80"/>
        <v/>
      </c>
      <c r="I324" s="12"/>
      <c r="J324" s="12"/>
      <c r="K324" s="2" t="str">
        <f t="shared" si="81"/>
        <v/>
      </c>
      <c r="L324" s="12"/>
      <c r="M324" s="12"/>
      <c r="N324" s="2" t="str">
        <f t="shared" si="82"/>
        <v/>
      </c>
      <c r="O324" s="12"/>
      <c r="P324" s="12"/>
      <c r="Q324" s="2" t="str">
        <f t="shared" si="83"/>
        <v/>
      </c>
    </row>
    <row r="325" spans="1:17" outlineLevel="1" x14ac:dyDescent="0.2">
      <c r="A325" s="9" t="s">
        <v>31</v>
      </c>
      <c r="B325" s="10" t="s">
        <v>19</v>
      </c>
      <c r="C325" s="12"/>
      <c r="D325" s="12"/>
      <c r="E325" s="2" t="str">
        <f t="shared" si="79"/>
        <v/>
      </c>
      <c r="F325" s="12"/>
      <c r="G325" s="12"/>
      <c r="H325" s="2" t="str">
        <f t="shared" si="80"/>
        <v/>
      </c>
      <c r="I325" s="12"/>
      <c r="J325" s="12"/>
      <c r="K325" s="2" t="str">
        <f t="shared" si="81"/>
        <v/>
      </c>
      <c r="L325" s="12"/>
      <c r="M325" s="12"/>
      <c r="N325" s="2" t="str">
        <f t="shared" si="82"/>
        <v/>
      </c>
      <c r="O325" s="12"/>
      <c r="P325" s="12"/>
      <c r="Q325" s="2" t="str">
        <f t="shared" si="83"/>
        <v/>
      </c>
    </row>
    <row r="326" spans="1:17" outlineLevel="1" x14ac:dyDescent="0.2">
      <c r="A326" s="9" t="s">
        <v>35</v>
      </c>
      <c r="B326" s="10" t="s">
        <v>11</v>
      </c>
      <c r="C326" s="12"/>
      <c r="D326" s="12"/>
      <c r="E326" s="2" t="str">
        <f t="shared" si="79"/>
        <v/>
      </c>
      <c r="F326" s="12"/>
      <c r="G326" s="12"/>
      <c r="H326" s="2" t="str">
        <f t="shared" si="80"/>
        <v/>
      </c>
      <c r="I326" s="12"/>
      <c r="J326" s="12"/>
      <c r="K326" s="2" t="str">
        <f t="shared" si="81"/>
        <v/>
      </c>
      <c r="L326" s="12"/>
      <c r="M326" s="12"/>
      <c r="N326" s="2" t="str">
        <f t="shared" si="82"/>
        <v/>
      </c>
      <c r="O326" s="12"/>
      <c r="P326" s="12"/>
      <c r="Q326" s="2" t="str">
        <f t="shared" si="83"/>
        <v/>
      </c>
    </row>
    <row r="327" spans="1:17" outlineLevel="1" x14ac:dyDescent="0.2">
      <c r="A327" s="9" t="s">
        <v>36</v>
      </c>
      <c r="B327" s="10" t="s">
        <v>12</v>
      </c>
      <c r="C327" s="12"/>
      <c r="D327" s="12"/>
      <c r="E327" s="2" t="str">
        <f t="shared" si="79"/>
        <v/>
      </c>
      <c r="F327" s="12"/>
      <c r="G327" s="12"/>
      <c r="H327" s="2" t="str">
        <f t="shared" si="80"/>
        <v/>
      </c>
      <c r="I327" s="12"/>
      <c r="J327" s="12"/>
      <c r="K327" s="2" t="str">
        <f t="shared" si="81"/>
        <v/>
      </c>
      <c r="L327" s="12"/>
      <c r="M327" s="12"/>
      <c r="N327" s="2" t="str">
        <f t="shared" si="82"/>
        <v/>
      </c>
      <c r="O327" s="12"/>
      <c r="P327" s="12"/>
      <c r="Q327" s="2" t="str">
        <f t="shared" si="83"/>
        <v/>
      </c>
    </row>
    <row r="328" spans="1:17" outlineLevel="1" x14ac:dyDescent="0.2">
      <c r="A328" s="9" t="s">
        <v>37</v>
      </c>
      <c r="B328" s="10" t="s">
        <v>13</v>
      </c>
      <c r="C328" s="12"/>
      <c r="D328" s="12"/>
      <c r="E328" s="2" t="str">
        <f t="shared" si="79"/>
        <v/>
      </c>
      <c r="F328" s="12"/>
      <c r="G328" s="12"/>
      <c r="H328" s="2" t="str">
        <f t="shared" si="80"/>
        <v/>
      </c>
      <c r="I328" s="12"/>
      <c r="J328" s="12"/>
      <c r="K328" s="2" t="str">
        <f t="shared" si="81"/>
        <v/>
      </c>
      <c r="L328" s="12"/>
      <c r="M328" s="12"/>
      <c r="N328" s="2" t="str">
        <f t="shared" si="82"/>
        <v/>
      </c>
      <c r="O328" s="12"/>
      <c r="P328" s="12"/>
      <c r="Q328" s="2" t="str">
        <f t="shared" si="83"/>
        <v/>
      </c>
    </row>
    <row r="329" spans="1:17" outlineLevel="1" x14ac:dyDescent="0.2">
      <c r="A329" s="9" t="s">
        <v>38</v>
      </c>
      <c r="B329" s="10" t="s">
        <v>20</v>
      </c>
      <c r="C329" s="12"/>
      <c r="D329" s="12"/>
      <c r="E329" s="2" t="str">
        <f t="shared" si="79"/>
        <v/>
      </c>
      <c r="F329" s="12"/>
      <c r="G329" s="12"/>
      <c r="H329" s="2" t="str">
        <f t="shared" si="80"/>
        <v/>
      </c>
      <c r="I329" s="12"/>
      <c r="J329" s="12"/>
      <c r="K329" s="2" t="str">
        <f t="shared" si="81"/>
        <v/>
      </c>
      <c r="L329" s="12"/>
      <c r="M329" s="12"/>
      <c r="N329" s="2" t="str">
        <f t="shared" si="82"/>
        <v/>
      </c>
      <c r="O329" s="12"/>
      <c r="P329" s="12"/>
      <c r="Q329" s="2" t="str">
        <f t="shared" si="83"/>
        <v/>
      </c>
    </row>
    <row r="330" spans="1:17" outlineLevel="1" x14ac:dyDescent="0.2">
      <c r="A330" s="9" t="s">
        <v>39</v>
      </c>
      <c r="B330" s="10" t="s">
        <v>15</v>
      </c>
      <c r="C330" s="12"/>
      <c r="D330" s="12"/>
      <c r="E330" s="2" t="str">
        <f t="shared" si="79"/>
        <v/>
      </c>
      <c r="F330" s="12"/>
      <c r="G330" s="12"/>
      <c r="H330" s="2" t="str">
        <f t="shared" si="80"/>
        <v/>
      </c>
      <c r="I330" s="12"/>
      <c r="J330" s="12"/>
      <c r="K330" s="2" t="str">
        <f t="shared" si="81"/>
        <v/>
      </c>
      <c r="L330" s="12"/>
      <c r="M330" s="12"/>
      <c r="N330" s="2" t="str">
        <f t="shared" si="82"/>
        <v/>
      </c>
      <c r="O330" s="12"/>
      <c r="P330" s="12"/>
      <c r="Q330" s="2" t="str">
        <f t="shared" si="83"/>
        <v/>
      </c>
    </row>
    <row r="331" spans="1:17" outlineLevel="1" x14ac:dyDescent="0.2">
      <c r="A331" s="5" t="s">
        <v>41</v>
      </c>
      <c r="B331" s="6" t="s">
        <v>21</v>
      </c>
      <c r="C331" s="4">
        <f>SUM(C332:C335)</f>
        <v>0</v>
      </c>
      <c r="D331" s="4">
        <f>SUM(D332:D335)</f>
        <v>0</v>
      </c>
      <c r="E331" s="2" t="str">
        <f t="shared" si="79"/>
        <v/>
      </c>
      <c r="F331" s="4">
        <f>SUM(F332:F335)</f>
        <v>0</v>
      </c>
      <c r="G331" s="4">
        <f>SUM(G332:G335)</f>
        <v>0</v>
      </c>
      <c r="H331" s="2" t="str">
        <f t="shared" si="80"/>
        <v/>
      </c>
      <c r="I331" s="4">
        <f>SUM(I332:I335)</f>
        <v>15</v>
      </c>
      <c r="J331" s="4">
        <f>SUM(J332:J335)</f>
        <v>10</v>
      </c>
      <c r="K331" s="2">
        <f t="shared" si="81"/>
        <v>-0.33333333333333331</v>
      </c>
      <c r="L331" s="4">
        <f>SUM(L332:L335)</f>
        <v>0</v>
      </c>
      <c r="M331" s="4">
        <f>SUM(M332:M335)</f>
        <v>0</v>
      </c>
      <c r="N331" s="2" t="str">
        <f t="shared" si="82"/>
        <v/>
      </c>
      <c r="O331" s="4">
        <f>SUM(O332:O335)</f>
        <v>0</v>
      </c>
      <c r="P331" s="4">
        <f>SUM(P332:P335)</f>
        <v>0</v>
      </c>
      <c r="Q331" s="2" t="str">
        <f t="shared" si="83"/>
        <v/>
      </c>
    </row>
    <row r="332" spans="1:17" outlineLevel="1" x14ac:dyDescent="0.2">
      <c r="A332" s="9" t="s">
        <v>40</v>
      </c>
      <c r="B332" s="10" t="s">
        <v>22</v>
      </c>
      <c r="C332" s="19"/>
      <c r="D332" s="19"/>
      <c r="E332" s="2" t="str">
        <f t="shared" si="79"/>
        <v/>
      </c>
      <c r="F332" s="12"/>
      <c r="G332" s="12"/>
      <c r="H332" s="2" t="str">
        <f t="shared" si="80"/>
        <v/>
      </c>
      <c r="I332" s="12">
        <v>15</v>
      </c>
      <c r="J332" s="12">
        <v>10</v>
      </c>
      <c r="K332" s="2">
        <f t="shared" si="81"/>
        <v>-0.33333333333333331</v>
      </c>
      <c r="L332" s="19"/>
      <c r="M332" s="12"/>
      <c r="N332" s="2" t="str">
        <f t="shared" si="82"/>
        <v/>
      </c>
      <c r="O332" s="19"/>
      <c r="P332" s="12"/>
      <c r="Q332" s="2" t="str">
        <f t="shared" si="83"/>
        <v/>
      </c>
    </row>
    <row r="333" spans="1:17" ht="24" outlineLevel="1" x14ac:dyDescent="0.2">
      <c r="A333" s="9" t="s">
        <v>42</v>
      </c>
      <c r="B333" s="10" t="s">
        <v>23</v>
      </c>
      <c r="C333" s="19"/>
      <c r="D333" s="19"/>
      <c r="E333" s="2" t="str">
        <f t="shared" si="79"/>
        <v/>
      </c>
      <c r="F333" s="12"/>
      <c r="G333" s="12"/>
      <c r="H333" s="2" t="str">
        <f t="shared" si="80"/>
        <v/>
      </c>
      <c r="I333" s="19"/>
      <c r="J333" s="12">
        <v>0</v>
      </c>
      <c r="K333" s="2" t="str">
        <f t="shared" si="81"/>
        <v/>
      </c>
      <c r="L333" s="19"/>
      <c r="M333" s="12"/>
      <c r="N333" s="2" t="str">
        <f t="shared" si="82"/>
        <v/>
      </c>
      <c r="O333" s="19"/>
      <c r="P333" s="12"/>
      <c r="Q333" s="2" t="str">
        <f t="shared" si="83"/>
        <v/>
      </c>
    </row>
    <row r="334" spans="1:17" outlineLevel="1" x14ac:dyDescent="0.2">
      <c r="A334" s="9" t="s">
        <v>43</v>
      </c>
      <c r="B334" s="10" t="s">
        <v>24</v>
      </c>
      <c r="C334" s="19"/>
      <c r="D334" s="19"/>
      <c r="E334" s="2" t="str">
        <f t="shared" si="79"/>
        <v/>
      </c>
      <c r="F334" s="12"/>
      <c r="G334" s="12"/>
      <c r="H334" s="2" t="str">
        <f t="shared" si="80"/>
        <v/>
      </c>
      <c r="I334" s="19"/>
      <c r="J334" s="12">
        <v>0</v>
      </c>
      <c r="K334" s="2" t="str">
        <f t="shared" si="81"/>
        <v/>
      </c>
      <c r="L334" s="19"/>
      <c r="M334" s="12"/>
      <c r="N334" s="2" t="str">
        <f t="shared" si="82"/>
        <v/>
      </c>
      <c r="O334" s="19"/>
      <c r="P334" s="12"/>
      <c r="Q334" s="2" t="str">
        <f t="shared" si="83"/>
        <v/>
      </c>
    </row>
    <row r="335" spans="1:17" outlineLevel="1" x14ac:dyDescent="0.2">
      <c r="A335" s="9" t="s">
        <v>44</v>
      </c>
      <c r="B335" s="10" t="s">
        <v>15</v>
      </c>
      <c r="C335" s="19"/>
      <c r="D335" s="19"/>
      <c r="E335" s="2" t="str">
        <f t="shared" si="79"/>
        <v/>
      </c>
      <c r="F335" s="12"/>
      <c r="G335" s="12"/>
      <c r="H335" s="2" t="str">
        <f t="shared" si="80"/>
        <v/>
      </c>
      <c r="I335" s="19"/>
      <c r="J335" s="12">
        <v>0</v>
      </c>
      <c r="K335" s="2" t="str">
        <f t="shared" si="81"/>
        <v/>
      </c>
      <c r="L335" s="19"/>
      <c r="M335" s="12"/>
      <c r="N335" s="2" t="str">
        <f t="shared" si="82"/>
        <v/>
      </c>
      <c r="O335" s="19"/>
      <c r="P335" s="12"/>
      <c r="Q335" s="2" t="str">
        <f t="shared" si="83"/>
        <v/>
      </c>
    </row>
    <row r="336" spans="1:17" ht="11.45" customHeight="1" x14ac:dyDescent="0.2">
      <c r="A336" s="36" t="s">
        <v>61</v>
      </c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8"/>
    </row>
    <row r="337" spans="1:1025" customFormat="1" ht="15" outlineLevel="1" x14ac:dyDescent="0.25">
      <c r="A337" s="21">
        <v>1</v>
      </c>
      <c r="B337" s="22" t="s">
        <v>9</v>
      </c>
      <c r="C337" s="21">
        <f>SUM(C338:C343)</f>
        <v>535</v>
      </c>
      <c r="D337" s="21">
        <f>SUM(D338:D343)</f>
        <v>581</v>
      </c>
      <c r="E337" s="23">
        <f t="shared" ref="E337:E357" si="84">IF(C337=0,"",(D337-C337)/C337)</f>
        <v>8.5981308411214957E-2</v>
      </c>
      <c r="F337" s="21">
        <f>SUM(F338:F343)</f>
        <v>8254</v>
      </c>
      <c r="G337" s="21">
        <f>SUM(G338:G343)</f>
        <v>8175</v>
      </c>
      <c r="H337" s="23">
        <f t="shared" ref="H337:H357" si="85">IF(F337=0,"",(G337-F337)/F337)</f>
        <v>-9.5711170341652527E-3</v>
      </c>
      <c r="I337" s="21">
        <f>SUM(I338:I343)</f>
        <v>37</v>
      </c>
      <c r="J337" s="21">
        <f>SUM(J338:J343)</f>
        <v>45</v>
      </c>
      <c r="K337" s="23">
        <f t="shared" ref="K337:K357" si="86">IF(I337=0,"",(J337-I337)/I337)</f>
        <v>0.21621621621621623</v>
      </c>
      <c r="L337" s="21">
        <f>SUM(L338:L343)</f>
        <v>0</v>
      </c>
      <c r="M337" s="21">
        <f>SUM(M338:M343)</f>
        <v>0</v>
      </c>
      <c r="N337" s="23" t="str">
        <f t="shared" ref="N337:N357" si="87">IF(L337=0,"",(M337-L337)/L337)</f>
        <v/>
      </c>
      <c r="O337" s="21">
        <f>SUM(O338:O343)</f>
        <v>0</v>
      </c>
      <c r="P337" s="21">
        <f>SUM(P338:P343)</f>
        <v>0</v>
      </c>
      <c r="Q337" s="23" t="str">
        <f t="shared" ref="Q337:Q357" si="88">IF(O337=0,"",(P337-O337)/O337)</f>
        <v/>
      </c>
      <c r="R337" s="32"/>
      <c r="S337" s="32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  <c r="DC337" s="24"/>
      <c r="DD337" s="24"/>
      <c r="DE337" s="24"/>
      <c r="DF337" s="24"/>
      <c r="DG337" s="24"/>
      <c r="DH337" s="24"/>
      <c r="DI337" s="24"/>
      <c r="DJ337" s="24"/>
      <c r="DK337" s="24"/>
      <c r="DL337" s="24"/>
      <c r="DM337" s="24"/>
      <c r="DN337" s="24"/>
      <c r="DO337" s="24"/>
      <c r="DP337" s="24"/>
      <c r="DQ337" s="24"/>
      <c r="DR337" s="24"/>
      <c r="DS337" s="24"/>
      <c r="DT337" s="24"/>
      <c r="DU337" s="24"/>
      <c r="DV337" s="24"/>
      <c r="DW337" s="24"/>
      <c r="DX337" s="24"/>
      <c r="DY337" s="24"/>
      <c r="DZ337" s="24"/>
      <c r="EA337" s="24"/>
      <c r="EB337" s="24"/>
      <c r="EC337" s="24"/>
      <c r="ED337" s="24"/>
      <c r="EE337" s="24"/>
      <c r="EF337" s="24"/>
      <c r="EG337" s="24"/>
      <c r="EH337" s="24"/>
      <c r="EI337" s="24"/>
      <c r="EJ337" s="24"/>
      <c r="EK337" s="24"/>
      <c r="EL337" s="24"/>
      <c r="EM337" s="24"/>
      <c r="EN337" s="24"/>
      <c r="EO337" s="24"/>
      <c r="EP337" s="24"/>
      <c r="EQ337" s="24"/>
      <c r="ER337" s="24"/>
      <c r="ES337" s="24"/>
      <c r="ET337" s="24"/>
      <c r="EU337" s="24"/>
      <c r="EV337" s="24"/>
      <c r="EW337" s="24"/>
      <c r="EX337" s="24"/>
      <c r="EY337" s="24"/>
      <c r="EZ337" s="24"/>
      <c r="FA337" s="24"/>
      <c r="FB337" s="24"/>
      <c r="FC337" s="24"/>
      <c r="FD337" s="24"/>
      <c r="FE337" s="24"/>
      <c r="FF337" s="24"/>
      <c r="FG337" s="24"/>
      <c r="FH337" s="24"/>
      <c r="FI337" s="24"/>
      <c r="FJ337" s="24"/>
      <c r="FK337" s="24"/>
      <c r="FL337" s="24"/>
      <c r="FM337" s="24"/>
      <c r="FN337" s="24"/>
      <c r="FO337" s="24"/>
      <c r="FP337" s="24"/>
      <c r="FQ337" s="24"/>
      <c r="FR337" s="24"/>
      <c r="FS337" s="24"/>
      <c r="FT337" s="24"/>
      <c r="FU337" s="24"/>
      <c r="FV337" s="24"/>
      <c r="FW337" s="24"/>
      <c r="FX337" s="24"/>
      <c r="FY337" s="24"/>
      <c r="FZ337" s="24"/>
      <c r="GA337" s="24"/>
      <c r="GB337" s="24"/>
      <c r="GC337" s="24"/>
      <c r="GD337" s="24"/>
      <c r="GE337" s="24"/>
      <c r="GF337" s="24"/>
      <c r="GG337" s="24"/>
      <c r="GH337" s="24"/>
      <c r="GI337" s="24"/>
      <c r="GJ337" s="24"/>
      <c r="GK337" s="24"/>
      <c r="GL337" s="24"/>
      <c r="GM337" s="24"/>
      <c r="GN337" s="24"/>
      <c r="GO337" s="24"/>
      <c r="GP337" s="24"/>
      <c r="GQ337" s="24"/>
      <c r="GR337" s="24"/>
      <c r="GS337" s="24"/>
      <c r="GT337" s="24"/>
      <c r="GU337" s="24"/>
      <c r="GV337" s="24"/>
      <c r="GW337" s="24"/>
      <c r="GX337" s="24"/>
      <c r="GY337" s="24"/>
      <c r="GZ337" s="24"/>
      <c r="HA337" s="24"/>
      <c r="HB337" s="24"/>
      <c r="HC337" s="24"/>
      <c r="HD337" s="24"/>
      <c r="HE337" s="24"/>
      <c r="HF337" s="24"/>
      <c r="HG337" s="24"/>
      <c r="HH337" s="24"/>
      <c r="HI337" s="24"/>
      <c r="HJ337" s="24"/>
      <c r="HK337" s="24"/>
      <c r="HL337" s="24"/>
      <c r="HM337" s="24"/>
      <c r="HN337" s="24"/>
      <c r="HO337" s="24"/>
      <c r="HP337" s="24"/>
      <c r="HQ337" s="24"/>
      <c r="HR337" s="24"/>
      <c r="HS337" s="24"/>
      <c r="HT337" s="24"/>
      <c r="HU337" s="24"/>
      <c r="HV337" s="24"/>
      <c r="HW337" s="24"/>
      <c r="HX337" s="24"/>
      <c r="HY337" s="24"/>
      <c r="HZ337" s="24"/>
      <c r="IA337" s="24"/>
      <c r="IB337" s="24"/>
      <c r="IC337" s="24"/>
      <c r="ID337" s="24"/>
      <c r="IE337" s="24"/>
      <c r="IF337" s="24"/>
      <c r="IG337" s="24"/>
      <c r="IH337" s="24"/>
      <c r="II337" s="24"/>
      <c r="IJ337" s="24"/>
      <c r="IK337" s="24"/>
      <c r="IL337" s="24"/>
      <c r="IM337" s="24"/>
      <c r="IN337" s="24"/>
      <c r="IO337" s="24"/>
      <c r="IP337" s="24"/>
      <c r="IQ337" s="24"/>
      <c r="IR337" s="24"/>
      <c r="IS337" s="24"/>
      <c r="IT337" s="24"/>
      <c r="IU337" s="24"/>
      <c r="IV337" s="24"/>
      <c r="IW337" s="24"/>
      <c r="IX337" s="24"/>
      <c r="IY337" s="24"/>
      <c r="IZ337" s="24"/>
      <c r="JA337" s="24"/>
      <c r="JB337" s="24"/>
      <c r="JC337" s="24"/>
      <c r="JD337" s="24"/>
      <c r="JE337" s="24"/>
      <c r="JF337" s="24"/>
      <c r="JG337" s="24"/>
      <c r="JH337" s="24"/>
      <c r="JI337" s="24"/>
      <c r="JJ337" s="24"/>
      <c r="JK337" s="24"/>
      <c r="JL337" s="24"/>
      <c r="JM337" s="24"/>
      <c r="JN337" s="24"/>
      <c r="JO337" s="24"/>
      <c r="JP337" s="24"/>
      <c r="JQ337" s="24"/>
      <c r="JR337" s="24"/>
      <c r="JS337" s="24"/>
      <c r="JT337" s="24"/>
      <c r="JU337" s="24"/>
      <c r="JV337" s="24"/>
      <c r="JW337" s="24"/>
      <c r="JX337" s="24"/>
      <c r="JY337" s="24"/>
      <c r="JZ337" s="24"/>
      <c r="KA337" s="24"/>
      <c r="KB337" s="24"/>
      <c r="KC337" s="24"/>
      <c r="KD337" s="24"/>
      <c r="KE337" s="24"/>
      <c r="KF337" s="24"/>
      <c r="KG337" s="24"/>
      <c r="KH337" s="24"/>
      <c r="KI337" s="24"/>
      <c r="KJ337" s="24"/>
      <c r="KK337" s="24"/>
      <c r="KL337" s="24"/>
      <c r="KM337" s="24"/>
      <c r="KN337" s="24"/>
      <c r="KO337" s="24"/>
      <c r="KP337" s="24"/>
      <c r="KQ337" s="24"/>
      <c r="KR337" s="24"/>
      <c r="KS337" s="24"/>
      <c r="KT337" s="24"/>
      <c r="KU337" s="24"/>
      <c r="KV337" s="24"/>
      <c r="KW337" s="24"/>
      <c r="KX337" s="24"/>
      <c r="KY337" s="24"/>
      <c r="KZ337" s="24"/>
      <c r="LA337" s="24"/>
      <c r="LB337" s="24"/>
      <c r="LC337" s="24"/>
      <c r="LD337" s="24"/>
      <c r="LE337" s="24"/>
      <c r="LF337" s="24"/>
      <c r="LG337" s="24"/>
      <c r="LH337" s="24"/>
      <c r="LI337" s="24"/>
      <c r="LJ337" s="24"/>
      <c r="LK337" s="24"/>
      <c r="LL337" s="24"/>
      <c r="LM337" s="24"/>
      <c r="LN337" s="24"/>
      <c r="LO337" s="24"/>
      <c r="LP337" s="24"/>
      <c r="LQ337" s="24"/>
      <c r="LR337" s="24"/>
      <c r="LS337" s="24"/>
      <c r="LT337" s="24"/>
      <c r="LU337" s="24"/>
      <c r="LV337" s="24"/>
      <c r="LW337" s="24"/>
      <c r="LX337" s="24"/>
      <c r="LY337" s="24"/>
      <c r="LZ337" s="24"/>
      <c r="MA337" s="24"/>
      <c r="MB337" s="24"/>
      <c r="MC337" s="24"/>
      <c r="MD337" s="24"/>
      <c r="ME337" s="24"/>
      <c r="MF337" s="24"/>
      <c r="MG337" s="24"/>
      <c r="MH337" s="24"/>
      <c r="MI337" s="24"/>
      <c r="MJ337" s="24"/>
      <c r="MK337" s="24"/>
      <c r="ML337" s="24"/>
      <c r="MM337" s="24"/>
      <c r="MN337" s="24"/>
      <c r="MO337" s="24"/>
      <c r="MP337" s="24"/>
      <c r="MQ337" s="24"/>
      <c r="MR337" s="24"/>
      <c r="MS337" s="24"/>
      <c r="MT337" s="24"/>
      <c r="MU337" s="24"/>
      <c r="MV337" s="24"/>
      <c r="MW337" s="24"/>
      <c r="MX337" s="24"/>
      <c r="MY337" s="24"/>
      <c r="MZ337" s="24"/>
      <c r="NA337" s="24"/>
      <c r="NB337" s="24"/>
      <c r="NC337" s="24"/>
      <c r="ND337" s="24"/>
      <c r="NE337" s="24"/>
      <c r="NF337" s="24"/>
      <c r="NG337" s="24"/>
      <c r="NH337" s="24"/>
      <c r="NI337" s="24"/>
      <c r="NJ337" s="24"/>
      <c r="NK337" s="24"/>
      <c r="NL337" s="24"/>
      <c r="NM337" s="24"/>
      <c r="NN337" s="24"/>
      <c r="NO337" s="24"/>
      <c r="NP337" s="24"/>
      <c r="NQ337" s="24"/>
      <c r="NR337" s="24"/>
      <c r="NS337" s="24"/>
      <c r="NT337" s="24"/>
      <c r="NU337" s="24"/>
      <c r="NV337" s="24"/>
      <c r="NW337" s="24"/>
      <c r="NX337" s="24"/>
      <c r="NY337" s="24"/>
      <c r="NZ337" s="24"/>
      <c r="OA337" s="24"/>
      <c r="OB337" s="24"/>
      <c r="OC337" s="24"/>
      <c r="OD337" s="24"/>
      <c r="OE337" s="24"/>
      <c r="OF337" s="24"/>
      <c r="OG337" s="24"/>
      <c r="OH337" s="24"/>
      <c r="OI337" s="24"/>
      <c r="OJ337" s="24"/>
      <c r="OK337" s="24"/>
      <c r="OL337" s="24"/>
      <c r="OM337" s="24"/>
      <c r="ON337" s="24"/>
      <c r="OO337" s="24"/>
      <c r="OP337" s="24"/>
      <c r="OQ337" s="24"/>
      <c r="OR337" s="24"/>
      <c r="OS337" s="24"/>
      <c r="OT337" s="24"/>
      <c r="OU337" s="24"/>
      <c r="OV337" s="24"/>
      <c r="OW337" s="24"/>
      <c r="OX337" s="24"/>
      <c r="OY337" s="24"/>
      <c r="OZ337" s="24"/>
      <c r="PA337" s="24"/>
      <c r="PB337" s="24"/>
      <c r="PC337" s="24"/>
      <c r="PD337" s="24"/>
      <c r="PE337" s="24"/>
      <c r="PF337" s="24"/>
      <c r="PG337" s="24"/>
      <c r="PH337" s="24"/>
      <c r="PI337" s="24"/>
      <c r="PJ337" s="24"/>
      <c r="PK337" s="24"/>
      <c r="PL337" s="24"/>
      <c r="PM337" s="24"/>
      <c r="PN337" s="24"/>
      <c r="PO337" s="24"/>
      <c r="PP337" s="24"/>
      <c r="PQ337" s="24"/>
      <c r="PR337" s="24"/>
      <c r="PS337" s="24"/>
      <c r="PT337" s="24"/>
      <c r="PU337" s="24"/>
      <c r="PV337" s="24"/>
      <c r="PW337" s="24"/>
      <c r="PX337" s="24"/>
      <c r="PY337" s="24"/>
      <c r="PZ337" s="24"/>
      <c r="QA337" s="24"/>
      <c r="QB337" s="24"/>
      <c r="QC337" s="24"/>
      <c r="QD337" s="24"/>
      <c r="QE337" s="24"/>
      <c r="QF337" s="24"/>
      <c r="QG337" s="24"/>
      <c r="QH337" s="24"/>
      <c r="QI337" s="24"/>
      <c r="QJ337" s="24"/>
      <c r="QK337" s="24"/>
      <c r="QL337" s="24"/>
      <c r="QM337" s="24"/>
      <c r="QN337" s="24"/>
      <c r="QO337" s="24"/>
      <c r="QP337" s="24"/>
      <c r="QQ337" s="24"/>
      <c r="QR337" s="24"/>
      <c r="QS337" s="24"/>
      <c r="QT337" s="24"/>
      <c r="QU337" s="24"/>
      <c r="QV337" s="24"/>
      <c r="QW337" s="24"/>
      <c r="QX337" s="24"/>
      <c r="QY337" s="24"/>
      <c r="QZ337" s="24"/>
      <c r="RA337" s="24"/>
      <c r="RB337" s="24"/>
      <c r="RC337" s="24"/>
      <c r="RD337" s="24"/>
      <c r="RE337" s="24"/>
      <c r="RF337" s="24"/>
      <c r="RG337" s="24"/>
      <c r="RH337" s="24"/>
      <c r="RI337" s="24"/>
      <c r="RJ337" s="24"/>
      <c r="RK337" s="24"/>
      <c r="RL337" s="24"/>
      <c r="RM337" s="24"/>
      <c r="RN337" s="24"/>
      <c r="RO337" s="24"/>
      <c r="RP337" s="24"/>
      <c r="RQ337" s="24"/>
      <c r="RR337" s="24"/>
      <c r="RS337" s="24"/>
      <c r="RT337" s="24"/>
      <c r="RU337" s="24"/>
      <c r="RV337" s="24"/>
      <c r="RW337" s="24"/>
      <c r="RX337" s="24"/>
      <c r="RY337" s="24"/>
      <c r="RZ337" s="24"/>
      <c r="SA337" s="24"/>
      <c r="SB337" s="24"/>
      <c r="SC337" s="24"/>
      <c r="SD337" s="24"/>
      <c r="SE337" s="24"/>
      <c r="SF337" s="24"/>
      <c r="SG337" s="24"/>
      <c r="SH337" s="24"/>
      <c r="SI337" s="24"/>
      <c r="SJ337" s="24"/>
      <c r="SK337" s="24"/>
      <c r="SL337" s="24"/>
      <c r="SM337" s="24"/>
      <c r="SN337" s="24"/>
      <c r="SO337" s="24"/>
      <c r="SP337" s="24"/>
      <c r="SQ337" s="24"/>
      <c r="SR337" s="24"/>
      <c r="SS337" s="24"/>
      <c r="ST337" s="24"/>
      <c r="SU337" s="24"/>
      <c r="SV337" s="24"/>
      <c r="SW337" s="24"/>
      <c r="SX337" s="24"/>
      <c r="SY337" s="24"/>
      <c r="SZ337" s="24"/>
      <c r="TA337" s="24"/>
      <c r="TB337" s="24"/>
      <c r="TC337" s="24"/>
      <c r="TD337" s="24"/>
      <c r="TE337" s="24"/>
      <c r="TF337" s="24"/>
      <c r="TG337" s="24"/>
      <c r="TH337" s="24"/>
      <c r="TI337" s="24"/>
      <c r="TJ337" s="24"/>
      <c r="TK337" s="24"/>
      <c r="TL337" s="24"/>
      <c r="TM337" s="24"/>
      <c r="TN337" s="24"/>
      <c r="TO337" s="24"/>
      <c r="TP337" s="24"/>
      <c r="TQ337" s="24"/>
      <c r="TR337" s="24"/>
      <c r="TS337" s="24"/>
      <c r="TT337" s="24"/>
      <c r="TU337" s="24"/>
      <c r="TV337" s="24"/>
      <c r="TW337" s="24"/>
      <c r="TX337" s="24"/>
      <c r="TY337" s="24"/>
      <c r="TZ337" s="24"/>
      <c r="UA337" s="24"/>
      <c r="UB337" s="24"/>
      <c r="UC337" s="24"/>
      <c r="UD337" s="24"/>
      <c r="UE337" s="24"/>
      <c r="UF337" s="24"/>
      <c r="UG337" s="24"/>
      <c r="UH337" s="24"/>
      <c r="UI337" s="24"/>
      <c r="UJ337" s="24"/>
      <c r="UK337" s="24"/>
      <c r="UL337" s="24"/>
      <c r="UM337" s="24"/>
      <c r="UN337" s="24"/>
      <c r="UO337" s="24"/>
      <c r="UP337" s="24"/>
      <c r="UQ337" s="24"/>
      <c r="UR337" s="24"/>
      <c r="US337" s="24"/>
      <c r="UT337" s="24"/>
      <c r="UU337" s="24"/>
      <c r="UV337" s="24"/>
      <c r="UW337" s="24"/>
      <c r="UX337" s="24"/>
      <c r="UY337" s="24"/>
      <c r="UZ337" s="24"/>
      <c r="VA337" s="24"/>
      <c r="VB337" s="24"/>
      <c r="VC337" s="24"/>
      <c r="VD337" s="24"/>
      <c r="VE337" s="24"/>
      <c r="VF337" s="24"/>
      <c r="VG337" s="24"/>
      <c r="VH337" s="24"/>
      <c r="VI337" s="24"/>
      <c r="VJ337" s="24"/>
      <c r="VK337" s="24"/>
      <c r="VL337" s="24"/>
      <c r="VM337" s="24"/>
      <c r="VN337" s="24"/>
      <c r="VO337" s="24"/>
      <c r="VP337" s="24"/>
      <c r="VQ337" s="24"/>
      <c r="VR337" s="24"/>
      <c r="VS337" s="24"/>
      <c r="VT337" s="24"/>
      <c r="VU337" s="24"/>
      <c r="VV337" s="24"/>
      <c r="VW337" s="24"/>
      <c r="VX337" s="24"/>
      <c r="VY337" s="24"/>
      <c r="VZ337" s="24"/>
      <c r="WA337" s="24"/>
      <c r="WB337" s="24"/>
      <c r="WC337" s="24"/>
      <c r="WD337" s="24"/>
      <c r="WE337" s="24"/>
      <c r="WF337" s="24"/>
      <c r="WG337" s="24"/>
      <c r="WH337" s="24"/>
      <c r="WI337" s="24"/>
      <c r="WJ337" s="24"/>
      <c r="WK337" s="24"/>
      <c r="WL337" s="24"/>
      <c r="WM337" s="24"/>
      <c r="WN337" s="24"/>
      <c r="WO337" s="24"/>
      <c r="WP337" s="24"/>
      <c r="WQ337" s="24"/>
      <c r="WR337" s="24"/>
      <c r="WS337" s="24"/>
      <c r="WT337" s="24"/>
      <c r="WU337" s="24"/>
      <c r="WV337" s="24"/>
      <c r="WW337" s="24"/>
      <c r="WX337" s="24"/>
      <c r="WY337" s="24"/>
      <c r="WZ337" s="24"/>
      <c r="XA337" s="24"/>
      <c r="XB337" s="24"/>
      <c r="XC337" s="24"/>
      <c r="XD337" s="24"/>
      <c r="XE337" s="24"/>
      <c r="XF337" s="24"/>
      <c r="XG337" s="24"/>
      <c r="XH337" s="24"/>
      <c r="XI337" s="24"/>
      <c r="XJ337" s="24"/>
      <c r="XK337" s="24"/>
      <c r="XL337" s="24"/>
      <c r="XM337" s="24"/>
      <c r="XN337" s="24"/>
      <c r="XO337" s="24"/>
      <c r="XP337" s="24"/>
      <c r="XQ337" s="24"/>
      <c r="XR337" s="24"/>
      <c r="XS337" s="24"/>
      <c r="XT337" s="24"/>
      <c r="XU337" s="24"/>
      <c r="XV337" s="24"/>
      <c r="XW337" s="24"/>
      <c r="XX337" s="24"/>
      <c r="XY337" s="24"/>
      <c r="XZ337" s="24"/>
      <c r="YA337" s="24"/>
      <c r="YB337" s="24"/>
      <c r="YC337" s="24"/>
      <c r="YD337" s="24"/>
      <c r="YE337" s="24"/>
      <c r="YF337" s="24"/>
      <c r="YG337" s="24"/>
      <c r="YH337" s="24"/>
      <c r="YI337" s="24"/>
      <c r="YJ337" s="24"/>
      <c r="YK337" s="24"/>
      <c r="YL337" s="24"/>
      <c r="YM337" s="24"/>
      <c r="YN337" s="24"/>
      <c r="YO337" s="24"/>
      <c r="YP337" s="24"/>
      <c r="YQ337" s="24"/>
      <c r="YR337" s="24"/>
      <c r="YS337" s="24"/>
      <c r="YT337" s="24"/>
      <c r="YU337" s="24"/>
      <c r="YV337" s="24"/>
      <c r="YW337" s="24"/>
      <c r="YX337" s="24"/>
      <c r="YY337" s="24"/>
      <c r="YZ337" s="24"/>
      <c r="ZA337" s="24"/>
      <c r="ZB337" s="24"/>
      <c r="ZC337" s="24"/>
      <c r="ZD337" s="24"/>
      <c r="ZE337" s="24"/>
      <c r="ZF337" s="24"/>
      <c r="ZG337" s="24"/>
      <c r="ZH337" s="24"/>
      <c r="ZI337" s="24"/>
      <c r="ZJ337" s="24"/>
      <c r="ZK337" s="24"/>
      <c r="ZL337" s="24"/>
      <c r="ZM337" s="24"/>
      <c r="ZN337" s="24"/>
      <c r="ZO337" s="24"/>
      <c r="ZP337" s="24"/>
      <c r="ZQ337" s="24"/>
      <c r="ZR337" s="24"/>
      <c r="ZS337" s="24"/>
      <c r="ZT337" s="24"/>
      <c r="ZU337" s="24"/>
      <c r="ZV337" s="24"/>
      <c r="ZW337" s="24"/>
      <c r="ZX337" s="24"/>
      <c r="ZY337" s="24"/>
      <c r="ZZ337" s="24"/>
      <c r="AAA337" s="24"/>
      <c r="AAB337" s="24"/>
      <c r="AAC337" s="24"/>
      <c r="AAD337" s="24"/>
      <c r="AAE337" s="24"/>
      <c r="AAF337" s="24"/>
      <c r="AAG337" s="24"/>
      <c r="AAH337" s="24"/>
      <c r="AAI337" s="24"/>
      <c r="AAJ337" s="24"/>
      <c r="AAK337" s="24"/>
      <c r="AAL337" s="24"/>
      <c r="AAM337" s="24"/>
      <c r="AAN337" s="24"/>
      <c r="AAO337" s="24"/>
      <c r="AAP337" s="24"/>
      <c r="AAQ337" s="24"/>
      <c r="AAR337" s="24"/>
      <c r="AAS337" s="24"/>
      <c r="AAT337" s="24"/>
      <c r="AAU337" s="24"/>
      <c r="AAV337" s="24"/>
      <c r="AAW337" s="24"/>
      <c r="AAX337" s="24"/>
      <c r="AAY337" s="24"/>
      <c r="AAZ337" s="24"/>
      <c r="ABA337" s="24"/>
      <c r="ABB337" s="24"/>
      <c r="ABC337" s="24"/>
      <c r="ABD337" s="24"/>
      <c r="ABE337" s="24"/>
      <c r="ABF337" s="24"/>
      <c r="ABG337" s="24"/>
      <c r="ABH337" s="24"/>
      <c r="ABI337" s="24"/>
      <c r="ABJ337" s="24"/>
      <c r="ABK337" s="24"/>
      <c r="ABL337" s="24"/>
      <c r="ABM337" s="24"/>
      <c r="ABN337" s="24"/>
      <c r="ABO337" s="24"/>
      <c r="ABP337" s="24"/>
      <c r="ABQ337" s="24"/>
      <c r="ABR337" s="24"/>
      <c r="ABS337" s="24"/>
      <c r="ABT337" s="24"/>
      <c r="ABU337" s="24"/>
      <c r="ABV337" s="24"/>
      <c r="ABW337" s="24"/>
      <c r="ABX337" s="24"/>
      <c r="ABY337" s="24"/>
      <c r="ABZ337" s="24"/>
      <c r="ACA337" s="24"/>
      <c r="ACB337" s="24"/>
      <c r="ACC337" s="24"/>
      <c r="ACD337" s="24"/>
      <c r="ACE337" s="24"/>
      <c r="ACF337" s="24"/>
      <c r="ACG337" s="24"/>
      <c r="ACH337" s="24"/>
      <c r="ACI337" s="24"/>
      <c r="ACJ337" s="24"/>
      <c r="ACK337" s="24"/>
      <c r="ACL337" s="24"/>
      <c r="ACM337" s="24"/>
      <c r="ACN337" s="24"/>
      <c r="ACO337" s="24"/>
      <c r="ACP337" s="24"/>
      <c r="ACQ337" s="24"/>
      <c r="ACR337" s="24"/>
      <c r="ACS337" s="24"/>
      <c r="ACT337" s="24"/>
      <c r="ACU337" s="24"/>
      <c r="ACV337" s="24"/>
      <c r="ACW337" s="24"/>
      <c r="ACX337" s="24"/>
      <c r="ACY337" s="24"/>
      <c r="ACZ337" s="24"/>
      <c r="ADA337" s="24"/>
      <c r="ADB337" s="24"/>
      <c r="ADC337" s="24"/>
      <c r="ADD337" s="24"/>
      <c r="ADE337" s="24"/>
      <c r="ADF337" s="24"/>
      <c r="ADG337" s="24"/>
      <c r="ADH337" s="24"/>
      <c r="ADI337" s="24"/>
      <c r="ADJ337" s="24"/>
      <c r="ADK337" s="24"/>
      <c r="ADL337" s="24"/>
      <c r="ADM337" s="24"/>
      <c r="ADN337" s="24"/>
      <c r="ADO337" s="24"/>
      <c r="ADP337" s="24"/>
      <c r="ADQ337" s="24"/>
      <c r="ADR337" s="24"/>
      <c r="ADS337" s="24"/>
      <c r="ADT337" s="24"/>
      <c r="ADU337" s="24"/>
      <c r="ADV337" s="24"/>
      <c r="ADW337" s="24"/>
      <c r="ADX337" s="24"/>
      <c r="ADY337" s="24"/>
      <c r="ADZ337" s="24"/>
      <c r="AEA337" s="24"/>
      <c r="AEB337" s="24"/>
      <c r="AEC337" s="24"/>
      <c r="AED337" s="24"/>
      <c r="AEE337" s="24"/>
      <c r="AEF337" s="24"/>
      <c r="AEG337" s="24"/>
      <c r="AEH337" s="24"/>
      <c r="AEI337" s="24"/>
      <c r="AEJ337" s="24"/>
      <c r="AEK337" s="24"/>
      <c r="AEL337" s="24"/>
      <c r="AEM337" s="24"/>
      <c r="AEN337" s="24"/>
      <c r="AEO337" s="24"/>
      <c r="AEP337" s="24"/>
      <c r="AEQ337" s="24"/>
      <c r="AER337" s="24"/>
      <c r="AES337" s="24"/>
      <c r="AET337" s="24"/>
      <c r="AEU337" s="24"/>
      <c r="AEV337" s="24"/>
      <c r="AEW337" s="24"/>
      <c r="AEX337" s="24"/>
      <c r="AEY337" s="24"/>
      <c r="AEZ337" s="24"/>
      <c r="AFA337" s="24"/>
      <c r="AFB337" s="24"/>
      <c r="AFC337" s="24"/>
      <c r="AFD337" s="24"/>
      <c r="AFE337" s="24"/>
      <c r="AFF337" s="24"/>
      <c r="AFG337" s="24"/>
      <c r="AFH337" s="24"/>
      <c r="AFI337" s="24"/>
      <c r="AFJ337" s="24"/>
      <c r="AFK337" s="24"/>
      <c r="AFL337" s="24"/>
      <c r="AFM337" s="24"/>
      <c r="AFN337" s="24"/>
      <c r="AFO337" s="24"/>
      <c r="AFP337" s="24"/>
      <c r="AFQ337" s="24"/>
      <c r="AFR337" s="24"/>
      <c r="AFS337" s="24"/>
      <c r="AFT337" s="24"/>
      <c r="AFU337" s="24"/>
      <c r="AFV337" s="24"/>
      <c r="AFW337" s="24"/>
      <c r="AFX337" s="24"/>
      <c r="AFY337" s="24"/>
      <c r="AFZ337" s="24"/>
      <c r="AGA337" s="24"/>
      <c r="AGB337" s="24"/>
      <c r="AGC337" s="24"/>
      <c r="AGD337" s="24"/>
      <c r="AGE337" s="24"/>
      <c r="AGF337" s="24"/>
      <c r="AGG337" s="24"/>
      <c r="AGH337" s="24"/>
      <c r="AGI337" s="24"/>
      <c r="AGJ337" s="24"/>
      <c r="AGK337" s="24"/>
      <c r="AGL337" s="24"/>
      <c r="AGM337" s="24"/>
      <c r="AGN337" s="24"/>
      <c r="AGO337" s="24"/>
      <c r="AGP337" s="24"/>
      <c r="AGQ337" s="24"/>
      <c r="AGR337" s="24"/>
      <c r="AGS337" s="24"/>
      <c r="AGT337" s="24"/>
      <c r="AGU337" s="24"/>
      <c r="AGV337" s="24"/>
      <c r="AGW337" s="24"/>
      <c r="AGX337" s="24"/>
      <c r="AGY337" s="24"/>
      <c r="AGZ337" s="24"/>
      <c r="AHA337" s="24"/>
      <c r="AHB337" s="24"/>
      <c r="AHC337" s="24"/>
      <c r="AHD337" s="24"/>
      <c r="AHE337" s="24"/>
      <c r="AHF337" s="24"/>
      <c r="AHG337" s="24"/>
      <c r="AHH337" s="24"/>
      <c r="AHI337" s="24"/>
      <c r="AHJ337" s="24"/>
      <c r="AHK337" s="24"/>
      <c r="AHL337" s="24"/>
      <c r="AHM337" s="24"/>
      <c r="AHN337" s="24"/>
      <c r="AHO337" s="24"/>
      <c r="AHP337" s="24"/>
      <c r="AHQ337" s="24"/>
      <c r="AHR337" s="24"/>
      <c r="AHS337" s="24"/>
      <c r="AHT337" s="24"/>
      <c r="AHU337" s="24"/>
      <c r="AHV337" s="24"/>
      <c r="AHW337" s="24"/>
      <c r="AHX337" s="24"/>
      <c r="AHY337" s="24"/>
      <c r="AHZ337" s="24"/>
      <c r="AIA337" s="24"/>
      <c r="AIB337" s="24"/>
      <c r="AIC337" s="24"/>
      <c r="AID337" s="24"/>
      <c r="AIE337" s="24"/>
      <c r="AIF337" s="24"/>
      <c r="AIG337" s="24"/>
      <c r="AIH337" s="24"/>
      <c r="AII337" s="24"/>
      <c r="AIJ337" s="24"/>
      <c r="AIK337" s="24"/>
      <c r="AIL337" s="24"/>
      <c r="AIM337" s="24"/>
      <c r="AIN337" s="24"/>
      <c r="AIO337" s="24"/>
      <c r="AIP337" s="24"/>
      <c r="AIQ337" s="24"/>
      <c r="AIR337" s="24"/>
      <c r="AIS337" s="24"/>
      <c r="AIT337" s="24"/>
      <c r="AIU337" s="24"/>
      <c r="AIV337" s="24"/>
      <c r="AIW337" s="24"/>
      <c r="AIX337" s="24"/>
      <c r="AIY337" s="24"/>
      <c r="AIZ337" s="24"/>
      <c r="AJA337" s="24"/>
      <c r="AJB337" s="24"/>
      <c r="AJC337" s="24"/>
      <c r="AJD337" s="24"/>
      <c r="AJE337" s="24"/>
      <c r="AJF337" s="24"/>
      <c r="AJG337" s="24"/>
      <c r="AJH337" s="24"/>
      <c r="AJI337" s="24"/>
      <c r="AJJ337" s="24"/>
      <c r="AJK337" s="24"/>
      <c r="AJL337" s="24"/>
      <c r="AJM337" s="24"/>
      <c r="AJN337" s="24"/>
      <c r="AJO337" s="24"/>
      <c r="AJP337" s="24"/>
      <c r="AJQ337" s="24"/>
      <c r="AJR337" s="24"/>
      <c r="AJS337" s="24"/>
      <c r="AJT337" s="24"/>
      <c r="AJU337" s="24"/>
      <c r="AJV337" s="24"/>
      <c r="AJW337" s="24"/>
      <c r="AJX337" s="24"/>
      <c r="AJY337" s="24"/>
      <c r="AJZ337" s="24"/>
      <c r="AKA337" s="24"/>
      <c r="AKB337" s="24"/>
      <c r="AKC337" s="24"/>
      <c r="AKD337" s="24"/>
      <c r="AKE337" s="24"/>
      <c r="AKF337" s="24"/>
      <c r="AKG337" s="24"/>
      <c r="AKH337" s="24"/>
      <c r="AKI337" s="24"/>
      <c r="AKJ337" s="24"/>
      <c r="AKK337" s="24"/>
      <c r="AKL337" s="24"/>
      <c r="AKM337" s="24"/>
      <c r="AKN337" s="24"/>
      <c r="AKO337" s="24"/>
      <c r="AKP337" s="24"/>
      <c r="AKQ337" s="24"/>
      <c r="AKR337" s="24"/>
      <c r="AKS337" s="24"/>
      <c r="AKT337" s="24"/>
      <c r="AKU337" s="24"/>
      <c r="AKV337" s="24"/>
      <c r="AKW337" s="24"/>
      <c r="AKX337" s="24"/>
      <c r="AKY337" s="24"/>
      <c r="AKZ337" s="24"/>
      <c r="ALA337" s="24"/>
      <c r="ALB337" s="24"/>
      <c r="ALC337" s="24"/>
      <c r="ALD337" s="24"/>
      <c r="ALE337" s="24"/>
      <c r="ALF337" s="24"/>
      <c r="ALG337" s="24"/>
      <c r="ALH337" s="24"/>
      <c r="ALI337" s="24"/>
      <c r="ALJ337" s="24"/>
      <c r="ALK337" s="24"/>
      <c r="ALL337" s="24"/>
      <c r="ALM337" s="24"/>
      <c r="ALN337" s="24"/>
      <c r="ALO337" s="24"/>
      <c r="ALP337" s="24"/>
      <c r="ALQ337" s="24"/>
      <c r="ALR337" s="24"/>
      <c r="ALS337" s="24"/>
      <c r="ALT337" s="24"/>
      <c r="ALU337" s="24"/>
      <c r="ALV337" s="24"/>
      <c r="ALW337" s="24"/>
      <c r="ALX337" s="24"/>
      <c r="ALY337" s="24"/>
      <c r="ALZ337" s="24"/>
      <c r="AMA337" s="24"/>
      <c r="AMB337" s="24"/>
      <c r="AMC337" s="24"/>
      <c r="AMD337" s="24"/>
      <c r="AME337" s="24"/>
      <c r="AMF337" s="24"/>
      <c r="AMG337" s="24"/>
      <c r="AMH337" s="24"/>
      <c r="AMI337" s="24"/>
      <c r="AMJ337" s="24"/>
      <c r="AMK337" s="24"/>
    </row>
    <row r="338" spans="1:1025" customFormat="1" ht="15" outlineLevel="1" x14ac:dyDescent="0.25">
      <c r="A338" s="25" t="s">
        <v>25</v>
      </c>
      <c r="B338" s="26" t="s">
        <v>10</v>
      </c>
      <c r="C338" s="27">
        <v>0</v>
      </c>
      <c r="D338" s="27">
        <v>0</v>
      </c>
      <c r="E338" s="23" t="str">
        <f t="shared" si="84"/>
        <v/>
      </c>
      <c r="F338" s="27">
        <v>0</v>
      </c>
      <c r="G338" s="27">
        <v>0</v>
      </c>
      <c r="H338" s="23" t="str">
        <f t="shared" si="85"/>
        <v/>
      </c>
      <c r="I338" s="27">
        <v>0</v>
      </c>
      <c r="J338" s="27">
        <v>0</v>
      </c>
      <c r="K338" s="23" t="str">
        <f t="shared" si="86"/>
        <v/>
      </c>
      <c r="L338" s="27"/>
      <c r="M338" s="27"/>
      <c r="N338" s="23" t="str">
        <f t="shared" si="87"/>
        <v/>
      </c>
      <c r="O338" s="27"/>
      <c r="P338" s="27"/>
      <c r="Q338" s="23" t="str">
        <f t="shared" si="88"/>
        <v/>
      </c>
      <c r="R338" s="32"/>
      <c r="S338" s="32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24"/>
      <c r="DC338" s="24"/>
      <c r="DD338" s="24"/>
      <c r="DE338" s="24"/>
      <c r="DF338" s="24"/>
      <c r="DG338" s="24"/>
      <c r="DH338" s="24"/>
      <c r="DI338" s="24"/>
      <c r="DJ338" s="24"/>
      <c r="DK338" s="24"/>
      <c r="DL338" s="24"/>
      <c r="DM338" s="24"/>
      <c r="DN338" s="24"/>
      <c r="DO338" s="24"/>
      <c r="DP338" s="24"/>
      <c r="DQ338" s="24"/>
      <c r="DR338" s="24"/>
      <c r="DS338" s="24"/>
      <c r="DT338" s="24"/>
      <c r="DU338" s="24"/>
      <c r="DV338" s="24"/>
      <c r="DW338" s="24"/>
      <c r="DX338" s="24"/>
      <c r="DY338" s="24"/>
      <c r="DZ338" s="24"/>
      <c r="EA338" s="24"/>
      <c r="EB338" s="24"/>
      <c r="EC338" s="24"/>
      <c r="ED338" s="24"/>
      <c r="EE338" s="24"/>
      <c r="EF338" s="24"/>
      <c r="EG338" s="24"/>
      <c r="EH338" s="24"/>
      <c r="EI338" s="24"/>
      <c r="EJ338" s="24"/>
      <c r="EK338" s="24"/>
      <c r="EL338" s="24"/>
      <c r="EM338" s="24"/>
      <c r="EN338" s="24"/>
      <c r="EO338" s="24"/>
      <c r="EP338" s="24"/>
      <c r="EQ338" s="24"/>
      <c r="ER338" s="24"/>
      <c r="ES338" s="24"/>
      <c r="ET338" s="24"/>
      <c r="EU338" s="24"/>
      <c r="EV338" s="24"/>
      <c r="EW338" s="24"/>
      <c r="EX338" s="24"/>
      <c r="EY338" s="24"/>
      <c r="EZ338" s="24"/>
      <c r="FA338" s="24"/>
      <c r="FB338" s="24"/>
      <c r="FC338" s="24"/>
      <c r="FD338" s="24"/>
      <c r="FE338" s="24"/>
      <c r="FF338" s="24"/>
      <c r="FG338" s="24"/>
      <c r="FH338" s="24"/>
      <c r="FI338" s="24"/>
      <c r="FJ338" s="24"/>
      <c r="FK338" s="24"/>
      <c r="FL338" s="24"/>
      <c r="FM338" s="24"/>
      <c r="FN338" s="24"/>
      <c r="FO338" s="24"/>
      <c r="FP338" s="24"/>
      <c r="FQ338" s="24"/>
      <c r="FR338" s="24"/>
      <c r="FS338" s="24"/>
      <c r="FT338" s="24"/>
      <c r="FU338" s="24"/>
      <c r="FV338" s="24"/>
      <c r="FW338" s="24"/>
      <c r="FX338" s="24"/>
      <c r="FY338" s="24"/>
      <c r="FZ338" s="24"/>
      <c r="GA338" s="24"/>
      <c r="GB338" s="24"/>
      <c r="GC338" s="24"/>
      <c r="GD338" s="24"/>
      <c r="GE338" s="24"/>
      <c r="GF338" s="24"/>
      <c r="GG338" s="24"/>
      <c r="GH338" s="24"/>
      <c r="GI338" s="24"/>
      <c r="GJ338" s="24"/>
      <c r="GK338" s="24"/>
      <c r="GL338" s="24"/>
      <c r="GM338" s="24"/>
      <c r="GN338" s="24"/>
      <c r="GO338" s="24"/>
      <c r="GP338" s="24"/>
      <c r="GQ338" s="24"/>
      <c r="GR338" s="24"/>
      <c r="GS338" s="24"/>
      <c r="GT338" s="24"/>
      <c r="GU338" s="24"/>
      <c r="GV338" s="24"/>
      <c r="GW338" s="24"/>
      <c r="GX338" s="24"/>
      <c r="GY338" s="24"/>
      <c r="GZ338" s="24"/>
      <c r="HA338" s="24"/>
      <c r="HB338" s="24"/>
      <c r="HC338" s="24"/>
      <c r="HD338" s="24"/>
      <c r="HE338" s="24"/>
      <c r="HF338" s="24"/>
      <c r="HG338" s="24"/>
      <c r="HH338" s="24"/>
      <c r="HI338" s="24"/>
      <c r="HJ338" s="24"/>
      <c r="HK338" s="24"/>
      <c r="HL338" s="24"/>
      <c r="HM338" s="24"/>
      <c r="HN338" s="24"/>
      <c r="HO338" s="24"/>
      <c r="HP338" s="24"/>
      <c r="HQ338" s="24"/>
      <c r="HR338" s="24"/>
      <c r="HS338" s="24"/>
      <c r="HT338" s="24"/>
      <c r="HU338" s="24"/>
      <c r="HV338" s="24"/>
      <c r="HW338" s="24"/>
      <c r="HX338" s="24"/>
      <c r="HY338" s="24"/>
      <c r="HZ338" s="24"/>
      <c r="IA338" s="24"/>
      <c r="IB338" s="24"/>
      <c r="IC338" s="24"/>
      <c r="ID338" s="24"/>
      <c r="IE338" s="24"/>
      <c r="IF338" s="24"/>
      <c r="IG338" s="24"/>
      <c r="IH338" s="24"/>
      <c r="II338" s="24"/>
      <c r="IJ338" s="24"/>
      <c r="IK338" s="24"/>
      <c r="IL338" s="24"/>
      <c r="IM338" s="24"/>
      <c r="IN338" s="24"/>
      <c r="IO338" s="24"/>
      <c r="IP338" s="24"/>
      <c r="IQ338" s="24"/>
      <c r="IR338" s="24"/>
      <c r="IS338" s="24"/>
      <c r="IT338" s="24"/>
      <c r="IU338" s="24"/>
      <c r="IV338" s="24"/>
      <c r="IW338" s="24"/>
      <c r="IX338" s="24"/>
      <c r="IY338" s="24"/>
      <c r="IZ338" s="24"/>
      <c r="JA338" s="24"/>
      <c r="JB338" s="24"/>
      <c r="JC338" s="24"/>
      <c r="JD338" s="24"/>
      <c r="JE338" s="24"/>
      <c r="JF338" s="24"/>
      <c r="JG338" s="24"/>
      <c r="JH338" s="24"/>
      <c r="JI338" s="24"/>
      <c r="JJ338" s="24"/>
      <c r="JK338" s="24"/>
      <c r="JL338" s="24"/>
      <c r="JM338" s="24"/>
      <c r="JN338" s="24"/>
      <c r="JO338" s="24"/>
      <c r="JP338" s="24"/>
      <c r="JQ338" s="24"/>
      <c r="JR338" s="24"/>
      <c r="JS338" s="24"/>
      <c r="JT338" s="24"/>
      <c r="JU338" s="24"/>
      <c r="JV338" s="24"/>
      <c r="JW338" s="24"/>
      <c r="JX338" s="24"/>
      <c r="JY338" s="24"/>
      <c r="JZ338" s="24"/>
      <c r="KA338" s="24"/>
      <c r="KB338" s="24"/>
      <c r="KC338" s="24"/>
      <c r="KD338" s="24"/>
      <c r="KE338" s="24"/>
      <c r="KF338" s="24"/>
      <c r="KG338" s="24"/>
      <c r="KH338" s="24"/>
      <c r="KI338" s="24"/>
      <c r="KJ338" s="24"/>
      <c r="KK338" s="24"/>
      <c r="KL338" s="24"/>
      <c r="KM338" s="24"/>
      <c r="KN338" s="24"/>
      <c r="KO338" s="24"/>
      <c r="KP338" s="24"/>
      <c r="KQ338" s="24"/>
      <c r="KR338" s="24"/>
      <c r="KS338" s="24"/>
      <c r="KT338" s="24"/>
      <c r="KU338" s="24"/>
      <c r="KV338" s="24"/>
      <c r="KW338" s="24"/>
      <c r="KX338" s="24"/>
      <c r="KY338" s="24"/>
      <c r="KZ338" s="24"/>
      <c r="LA338" s="24"/>
      <c r="LB338" s="24"/>
      <c r="LC338" s="24"/>
      <c r="LD338" s="24"/>
      <c r="LE338" s="24"/>
      <c r="LF338" s="24"/>
      <c r="LG338" s="24"/>
      <c r="LH338" s="24"/>
      <c r="LI338" s="24"/>
      <c r="LJ338" s="24"/>
      <c r="LK338" s="24"/>
      <c r="LL338" s="24"/>
      <c r="LM338" s="24"/>
      <c r="LN338" s="24"/>
      <c r="LO338" s="24"/>
      <c r="LP338" s="24"/>
      <c r="LQ338" s="24"/>
      <c r="LR338" s="24"/>
      <c r="LS338" s="24"/>
      <c r="LT338" s="24"/>
      <c r="LU338" s="24"/>
      <c r="LV338" s="24"/>
      <c r="LW338" s="24"/>
      <c r="LX338" s="24"/>
      <c r="LY338" s="24"/>
      <c r="LZ338" s="24"/>
      <c r="MA338" s="24"/>
      <c r="MB338" s="24"/>
      <c r="MC338" s="24"/>
      <c r="MD338" s="24"/>
      <c r="ME338" s="24"/>
      <c r="MF338" s="24"/>
      <c r="MG338" s="24"/>
      <c r="MH338" s="24"/>
      <c r="MI338" s="24"/>
      <c r="MJ338" s="24"/>
      <c r="MK338" s="24"/>
      <c r="ML338" s="24"/>
      <c r="MM338" s="24"/>
      <c r="MN338" s="24"/>
      <c r="MO338" s="24"/>
      <c r="MP338" s="24"/>
      <c r="MQ338" s="24"/>
      <c r="MR338" s="24"/>
      <c r="MS338" s="24"/>
      <c r="MT338" s="24"/>
      <c r="MU338" s="24"/>
      <c r="MV338" s="24"/>
      <c r="MW338" s="24"/>
      <c r="MX338" s="24"/>
      <c r="MY338" s="24"/>
      <c r="MZ338" s="24"/>
      <c r="NA338" s="24"/>
      <c r="NB338" s="24"/>
      <c r="NC338" s="24"/>
      <c r="ND338" s="24"/>
      <c r="NE338" s="24"/>
      <c r="NF338" s="24"/>
      <c r="NG338" s="24"/>
      <c r="NH338" s="24"/>
      <c r="NI338" s="24"/>
      <c r="NJ338" s="24"/>
      <c r="NK338" s="24"/>
      <c r="NL338" s="24"/>
      <c r="NM338" s="24"/>
      <c r="NN338" s="24"/>
      <c r="NO338" s="24"/>
      <c r="NP338" s="24"/>
      <c r="NQ338" s="24"/>
      <c r="NR338" s="24"/>
      <c r="NS338" s="24"/>
      <c r="NT338" s="24"/>
      <c r="NU338" s="24"/>
      <c r="NV338" s="24"/>
      <c r="NW338" s="24"/>
      <c r="NX338" s="24"/>
      <c r="NY338" s="24"/>
      <c r="NZ338" s="24"/>
      <c r="OA338" s="24"/>
      <c r="OB338" s="24"/>
      <c r="OC338" s="24"/>
      <c r="OD338" s="24"/>
      <c r="OE338" s="24"/>
      <c r="OF338" s="24"/>
      <c r="OG338" s="24"/>
      <c r="OH338" s="24"/>
      <c r="OI338" s="24"/>
      <c r="OJ338" s="24"/>
      <c r="OK338" s="24"/>
      <c r="OL338" s="24"/>
      <c r="OM338" s="24"/>
      <c r="ON338" s="24"/>
      <c r="OO338" s="24"/>
      <c r="OP338" s="24"/>
      <c r="OQ338" s="24"/>
      <c r="OR338" s="24"/>
      <c r="OS338" s="24"/>
      <c r="OT338" s="24"/>
      <c r="OU338" s="24"/>
      <c r="OV338" s="24"/>
      <c r="OW338" s="24"/>
      <c r="OX338" s="24"/>
      <c r="OY338" s="24"/>
      <c r="OZ338" s="24"/>
      <c r="PA338" s="24"/>
      <c r="PB338" s="24"/>
      <c r="PC338" s="24"/>
      <c r="PD338" s="24"/>
      <c r="PE338" s="24"/>
      <c r="PF338" s="24"/>
      <c r="PG338" s="24"/>
      <c r="PH338" s="24"/>
      <c r="PI338" s="24"/>
      <c r="PJ338" s="24"/>
      <c r="PK338" s="24"/>
      <c r="PL338" s="24"/>
      <c r="PM338" s="24"/>
      <c r="PN338" s="24"/>
      <c r="PO338" s="24"/>
      <c r="PP338" s="24"/>
      <c r="PQ338" s="24"/>
      <c r="PR338" s="24"/>
      <c r="PS338" s="24"/>
      <c r="PT338" s="24"/>
      <c r="PU338" s="24"/>
      <c r="PV338" s="24"/>
      <c r="PW338" s="24"/>
      <c r="PX338" s="24"/>
      <c r="PY338" s="24"/>
      <c r="PZ338" s="24"/>
      <c r="QA338" s="24"/>
      <c r="QB338" s="24"/>
      <c r="QC338" s="24"/>
      <c r="QD338" s="24"/>
      <c r="QE338" s="24"/>
      <c r="QF338" s="24"/>
      <c r="QG338" s="24"/>
      <c r="QH338" s="24"/>
      <c r="QI338" s="24"/>
      <c r="QJ338" s="24"/>
      <c r="QK338" s="24"/>
      <c r="QL338" s="24"/>
      <c r="QM338" s="24"/>
      <c r="QN338" s="24"/>
      <c r="QO338" s="24"/>
      <c r="QP338" s="24"/>
      <c r="QQ338" s="24"/>
      <c r="QR338" s="24"/>
      <c r="QS338" s="24"/>
      <c r="QT338" s="24"/>
      <c r="QU338" s="24"/>
      <c r="QV338" s="24"/>
      <c r="QW338" s="24"/>
      <c r="QX338" s="24"/>
      <c r="QY338" s="24"/>
      <c r="QZ338" s="24"/>
      <c r="RA338" s="24"/>
      <c r="RB338" s="24"/>
      <c r="RC338" s="24"/>
      <c r="RD338" s="24"/>
      <c r="RE338" s="24"/>
      <c r="RF338" s="24"/>
      <c r="RG338" s="24"/>
      <c r="RH338" s="24"/>
      <c r="RI338" s="24"/>
      <c r="RJ338" s="24"/>
      <c r="RK338" s="24"/>
      <c r="RL338" s="24"/>
      <c r="RM338" s="24"/>
      <c r="RN338" s="24"/>
      <c r="RO338" s="24"/>
      <c r="RP338" s="24"/>
      <c r="RQ338" s="24"/>
      <c r="RR338" s="24"/>
      <c r="RS338" s="24"/>
      <c r="RT338" s="24"/>
      <c r="RU338" s="24"/>
      <c r="RV338" s="24"/>
      <c r="RW338" s="24"/>
      <c r="RX338" s="24"/>
      <c r="RY338" s="24"/>
      <c r="RZ338" s="24"/>
      <c r="SA338" s="24"/>
      <c r="SB338" s="24"/>
      <c r="SC338" s="24"/>
      <c r="SD338" s="24"/>
      <c r="SE338" s="24"/>
      <c r="SF338" s="24"/>
      <c r="SG338" s="24"/>
      <c r="SH338" s="24"/>
      <c r="SI338" s="24"/>
      <c r="SJ338" s="24"/>
      <c r="SK338" s="24"/>
      <c r="SL338" s="24"/>
      <c r="SM338" s="24"/>
      <c r="SN338" s="24"/>
      <c r="SO338" s="24"/>
      <c r="SP338" s="24"/>
      <c r="SQ338" s="24"/>
      <c r="SR338" s="24"/>
      <c r="SS338" s="24"/>
      <c r="ST338" s="24"/>
      <c r="SU338" s="24"/>
      <c r="SV338" s="24"/>
      <c r="SW338" s="24"/>
      <c r="SX338" s="24"/>
      <c r="SY338" s="24"/>
      <c r="SZ338" s="24"/>
      <c r="TA338" s="24"/>
      <c r="TB338" s="24"/>
      <c r="TC338" s="24"/>
      <c r="TD338" s="24"/>
      <c r="TE338" s="24"/>
      <c r="TF338" s="24"/>
      <c r="TG338" s="24"/>
      <c r="TH338" s="24"/>
      <c r="TI338" s="24"/>
      <c r="TJ338" s="24"/>
      <c r="TK338" s="24"/>
      <c r="TL338" s="24"/>
      <c r="TM338" s="24"/>
      <c r="TN338" s="24"/>
      <c r="TO338" s="24"/>
      <c r="TP338" s="24"/>
      <c r="TQ338" s="24"/>
      <c r="TR338" s="24"/>
      <c r="TS338" s="24"/>
      <c r="TT338" s="24"/>
      <c r="TU338" s="24"/>
      <c r="TV338" s="24"/>
      <c r="TW338" s="24"/>
      <c r="TX338" s="24"/>
      <c r="TY338" s="24"/>
      <c r="TZ338" s="24"/>
      <c r="UA338" s="24"/>
      <c r="UB338" s="24"/>
      <c r="UC338" s="24"/>
      <c r="UD338" s="24"/>
      <c r="UE338" s="24"/>
      <c r="UF338" s="24"/>
      <c r="UG338" s="24"/>
      <c r="UH338" s="24"/>
      <c r="UI338" s="24"/>
      <c r="UJ338" s="24"/>
      <c r="UK338" s="24"/>
      <c r="UL338" s="24"/>
      <c r="UM338" s="24"/>
      <c r="UN338" s="24"/>
      <c r="UO338" s="24"/>
      <c r="UP338" s="24"/>
      <c r="UQ338" s="24"/>
      <c r="UR338" s="24"/>
      <c r="US338" s="24"/>
      <c r="UT338" s="24"/>
      <c r="UU338" s="24"/>
      <c r="UV338" s="24"/>
      <c r="UW338" s="24"/>
      <c r="UX338" s="24"/>
      <c r="UY338" s="24"/>
      <c r="UZ338" s="24"/>
      <c r="VA338" s="24"/>
      <c r="VB338" s="24"/>
      <c r="VC338" s="24"/>
      <c r="VD338" s="24"/>
      <c r="VE338" s="24"/>
      <c r="VF338" s="24"/>
      <c r="VG338" s="24"/>
      <c r="VH338" s="24"/>
      <c r="VI338" s="24"/>
      <c r="VJ338" s="24"/>
      <c r="VK338" s="24"/>
      <c r="VL338" s="24"/>
      <c r="VM338" s="24"/>
      <c r="VN338" s="24"/>
      <c r="VO338" s="24"/>
      <c r="VP338" s="24"/>
      <c r="VQ338" s="24"/>
      <c r="VR338" s="24"/>
      <c r="VS338" s="24"/>
      <c r="VT338" s="24"/>
      <c r="VU338" s="24"/>
      <c r="VV338" s="24"/>
      <c r="VW338" s="24"/>
      <c r="VX338" s="24"/>
      <c r="VY338" s="24"/>
      <c r="VZ338" s="24"/>
      <c r="WA338" s="24"/>
      <c r="WB338" s="24"/>
      <c r="WC338" s="24"/>
      <c r="WD338" s="24"/>
      <c r="WE338" s="24"/>
      <c r="WF338" s="24"/>
      <c r="WG338" s="24"/>
      <c r="WH338" s="24"/>
      <c r="WI338" s="24"/>
      <c r="WJ338" s="24"/>
      <c r="WK338" s="24"/>
      <c r="WL338" s="24"/>
      <c r="WM338" s="24"/>
      <c r="WN338" s="24"/>
      <c r="WO338" s="24"/>
      <c r="WP338" s="24"/>
      <c r="WQ338" s="24"/>
      <c r="WR338" s="24"/>
      <c r="WS338" s="24"/>
      <c r="WT338" s="24"/>
      <c r="WU338" s="24"/>
      <c r="WV338" s="24"/>
      <c r="WW338" s="24"/>
      <c r="WX338" s="24"/>
      <c r="WY338" s="24"/>
      <c r="WZ338" s="24"/>
      <c r="XA338" s="24"/>
      <c r="XB338" s="24"/>
      <c r="XC338" s="24"/>
      <c r="XD338" s="24"/>
      <c r="XE338" s="24"/>
      <c r="XF338" s="24"/>
      <c r="XG338" s="24"/>
      <c r="XH338" s="24"/>
      <c r="XI338" s="24"/>
      <c r="XJ338" s="24"/>
      <c r="XK338" s="24"/>
      <c r="XL338" s="24"/>
      <c r="XM338" s="24"/>
      <c r="XN338" s="24"/>
      <c r="XO338" s="24"/>
      <c r="XP338" s="24"/>
      <c r="XQ338" s="24"/>
      <c r="XR338" s="24"/>
      <c r="XS338" s="24"/>
      <c r="XT338" s="24"/>
      <c r="XU338" s="24"/>
      <c r="XV338" s="24"/>
      <c r="XW338" s="24"/>
      <c r="XX338" s="24"/>
      <c r="XY338" s="24"/>
      <c r="XZ338" s="24"/>
      <c r="YA338" s="24"/>
      <c r="YB338" s="24"/>
      <c r="YC338" s="24"/>
      <c r="YD338" s="24"/>
      <c r="YE338" s="24"/>
      <c r="YF338" s="24"/>
      <c r="YG338" s="24"/>
      <c r="YH338" s="24"/>
      <c r="YI338" s="24"/>
      <c r="YJ338" s="24"/>
      <c r="YK338" s="24"/>
      <c r="YL338" s="24"/>
      <c r="YM338" s="24"/>
      <c r="YN338" s="24"/>
      <c r="YO338" s="24"/>
      <c r="YP338" s="24"/>
      <c r="YQ338" s="24"/>
      <c r="YR338" s="24"/>
      <c r="YS338" s="24"/>
      <c r="YT338" s="24"/>
      <c r="YU338" s="24"/>
      <c r="YV338" s="24"/>
      <c r="YW338" s="24"/>
      <c r="YX338" s="24"/>
      <c r="YY338" s="24"/>
      <c r="YZ338" s="24"/>
      <c r="ZA338" s="24"/>
      <c r="ZB338" s="24"/>
      <c r="ZC338" s="24"/>
      <c r="ZD338" s="24"/>
      <c r="ZE338" s="24"/>
      <c r="ZF338" s="24"/>
      <c r="ZG338" s="24"/>
      <c r="ZH338" s="24"/>
      <c r="ZI338" s="24"/>
      <c r="ZJ338" s="24"/>
      <c r="ZK338" s="24"/>
      <c r="ZL338" s="24"/>
      <c r="ZM338" s="24"/>
      <c r="ZN338" s="24"/>
      <c r="ZO338" s="24"/>
      <c r="ZP338" s="24"/>
      <c r="ZQ338" s="24"/>
      <c r="ZR338" s="24"/>
      <c r="ZS338" s="24"/>
      <c r="ZT338" s="24"/>
      <c r="ZU338" s="24"/>
      <c r="ZV338" s="24"/>
      <c r="ZW338" s="24"/>
      <c r="ZX338" s="24"/>
      <c r="ZY338" s="24"/>
      <c r="ZZ338" s="24"/>
      <c r="AAA338" s="24"/>
      <c r="AAB338" s="24"/>
      <c r="AAC338" s="24"/>
      <c r="AAD338" s="24"/>
      <c r="AAE338" s="24"/>
      <c r="AAF338" s="24"/>
      <c r="AAG338" s="24"/>
      <c r="AAH338" s="24"/>
      <c r="AAI338" s="24"/>
      <c r="AAJ338" s="24"/>
      <c r="AAK338" s="24"/>
      <c r="AAL338" s="24"/>
      <c r="AAM338" s="24"/>
      <c r="AAN338" s="24"/>
      <c r="AAO338" s="24"/>
      <c r="AAP338" s="24"/>
      <c r="AAQ338" s="24"/>
      <c r="AAR338" s="24"/>
      <c r="AAS338" s="24"/>
      <c r="AAT338" s="24"/>
      <c r="AAU338" s="24"/>
      <c r="AAV338" s="24"/>
      <c r="AAW338" s="24"/>
      <c r="AAX338" s="24"/>
      <c r="AAY338" s="24"/>
      <c r="AAZ338" s="24"/>
      <c r="ABA338" s="24"/>
      <c r="ABB338" s="24"/>
      <c r="ABC338" s="24"/>
      <c r="ABD338" s="24"/>
      <c r="ABE338" s="24"/>
      <c r="ABF338" s="24"/>
      <c r="ABG338" s="24"/>
      <c r="ABH338" s="24"/>
      <c r="ABI338" s="24"/>
      <c r="ABJ338" s="24"/>
      <c r="ABK338" s="24"/>
      <c r="ABL338" s="24"/>
      <c r="ABM338" s="24"/>
      <c r="ABN338" s="24"/>
      <c r="ABO338" s="24"/>
      <c r="ABP338" s="24"/>
      <c r="ABQ338" s="24"/>
      <c r="ABR338" s="24"/>
      <c r="ABS338" s="24"/>
      <c r="ABT338" s="24"/>
      <c r="ABU338" s="24"/>
      <c r="ABV338" s="24"/>
      <c r="ABW338" s="24"/>
      <c r="ABX338" s="24"/>
      <c r="ABY338" s="24"/>
      <c r="ABZ338" s="24"/>
      <c r="ACA338" s="24"/>
      <c r="ACB338" s="24"/>
      <c r="ACC338" s="24"/>
      <c r="ACD338" s="24"/>
      <c r="ACE338" s="24"/>
      <c r="ACF338" s="24"/>
      <c r="ACG338" s="24"/>
      <c r="ACH338" s="24"/>
      <c r="ACI338" s="24"/>
      <c r="ACJ338" s="24"/>
      <c r="ACK338" s="24"/>
      <c r="ACL338" s="24"/>
      <c r="ACM338" s="24"/>
      <c r="ACN338" s="24"/>
      <c r="ACO338" s="24"/>
      <c r="ACP338" s="24"/>
      <c r="ACQ338" s="24"/>
      <c r="ACR338" s="24"/>
      <c r="ACS338" s="24"/>
      <c r="ACT338" s="24"/>
      <c r="ACU338" s="24"/>
      <c r="ACV338" s="24"/>
      <c r="ACW338" s="24"/>
      <c r="ACX338" s="24"/>
      <c r="ACY338" s="24"/>
      <c r="ACZ338" s="24"/>
      <c r="ADA338" s="24"/>
      <c r="ADB338" s="24"/>
      <c r="ADC338" s="24"/>
      <c r="ADD338" s="24"/>
      <c r="ADE338" s="24"/>
      <c r="ADF338" s="24"/>
      <c r="ADG338" s="24"/>
      <c r="ADH338" s="24"/>
      <c r="ADI338" s="24"/>
      <c r="ADJ338" s="24"/>
      <c r="ADK338" s="24"/>
      <c r="ADL338" s="24"/>
      <c r="ADM338" s="24"/>
      <c r="ADN338" s="24"/>
      <c r="ADO338" s="24"/>
      <c r="ADP338" s="24"/>
      <c r="ADQ338" s="24"/>
      <c r="ADR338" s="24"/>
      <c r="ADS338" s="24"/>
      <c r="ADT338" s="24"/>
      <c r="ADU338" s="24"/>
      <c r="ADV338" s="24"/>
      <c r="ADW338" s="24"/>
      <c r="ADX338" s="24"/>
      <c r="ADY338" s="24"/>
      <c r="ADZ338" s="24"/>
      <c r="AEA338" s="24"/>
      <c r="AEB338" s="24"/>
      <c r="AEC338" s="24"/>
      <c r="AED338" s="24"/>
      <c r="AEE338" s="24"/>
      <c r="AEF338" s="24"/>
      <c r="AEG338" s="24"/>
      <c r="AEH338" s="24"/>
      <c r="AEI338" s="24"/>
      <c r="AEJ338" s="24"/>
      <c r="AEK338" s="24"/>
      <c r="AEL338" s="24"/>
      <c r="AEM338" s="24"/>
      <c r="AEN338" s="24"/>
      <c r="AEO338" s="24"/>
      <c r="AEP338" s="24"/>
      <c r="AEQ338" s="24"/>
      <c r="AER338" s="24"/>
      <c r="AES338" s="24"/>
      <c r="AET338" s="24"/>
      <c r="AEU338" s="24"/>
      <c r="AEV338" s="24"/>
      <c r="AEW338" s="24"/>
      <c r="AEX338" s="24"/>
      <c r="AEY338" s="24"/>
      <c r="AEZ338" s="24"/>
      <c r="AFA338" s="24"/>
      <c r="AFB338" s="24"/>
      <c r="AFC338" s="24"/>
      <c r="AFD338" s="24"/>
      <c r="AFE338" s="24"/>
      <c r="AFF338" s="24"/>
      <c r="AFG338" s="24"/>
      <c r="AFH338" s="24"/>
      <c r="AFI338" s="24"/>
      <c r="AFJ338" s="24"/>
      <c r="AFK338" s="24"/>
      <c r="AFL338" s="24"/>
      <c r="AFM338" s="24"/>
      <c r="AFN338" s="24"/>
      <c r="AFO338" s="24"/>
      <c r="AFP338" s="24"/>
      <c r="AFQ338" s="24"/>
      <c r="AFR338" s="24"/>
      <c r="AFS338" s="24"/>
      <c r="AFT338" s="24"/>
      <c r="AFU338" s="24"/>
      <c r="AFV338" s="24"/>
      <c r="AFW338" s="24"/>
      <c r="AFX338" s="24"/>
      <c r="AFY338" s="24"/>
      <c r="AFZ338" s="24"/>
      <c r="AGA338" s="24"/>
      <c r="AGB338" s="24"/>
      <c r="AGC338" s="24"/>
      <c r="AGD338" s="24"/>
      <c r="AGE338" s="24"/>
      <c r="AGF338" s="24"/>
      <c r="AGG338" s="24"/>
      <c r="AGH338" s="24"/>
      <c r="AGI338" s="24"/>
      <c r="AGJ338" s="24"/>
      <c r="AGK338" s="24"/>
      <c r="AGL338" s="24"/>
      <c r="AGM338" s="24"/>
      <c r="AGN338" s="24"/>
      <c r="AGO338" s="24"/>
      <c r="AGP338" s="24"/>
      <c r="AGQ338" s="24"/>
      <c r="AGR338" s="24"/>
      <c r="AGS338" s="24"/>
      <c r="AGT338" s="24"/>
      <c r="AGU338" s="24"/>
      <c r="AGV338" s="24"/>
      <c r="AGW338" s="24"/>
      <c r="AGX338" s="24"/>
      <c r="AGY338" s="24"/>
      <c r="AGZ338" s="24"/>
      <c r="AHA338" s="24"/>
      <c r="AHB338" s="24"/>
      <c r="AHC338" s="24"/>
      <c r="AHD338" s="24"/>
      <c r="AHE338" s="24"/>
      <c r="AHF338" s="24"/>
      <c r="AHG338" s="24"/>
      <c r="AHH338" s="24"/>
      <c r="AHI338" s="24"/>
      <c r="AHJ338" s="24"/>
      <c r="AHK338" s="24"/>
      <c r="AHL338" s="24"/>
      <c r="AHM338" s="24"/>
      <c r="AHN338" s="24"/>
      <c r="AHO338" s="24"/>
      <c r="AHP338" s="24"/>
      <c r="AHQ338" s="24"/>
      <c r="AHR338" s="24"/>
      <c r="AHS338" s="24"/>
      <c r="AHT338" s="24"/>
      <c r="AHU338" s="24"/>
      <c r="AHV338" s="24"/>
      <c r="AHW338" s="24"/>
      <c r="AHX338" s="24"/>
      <c r="AHY338" s="24"/>
      <c r="AHZ338" s="24"/>
      <c r="AIA338" s="24"/>
      <c r="AIB338" s="24"/>
      <c r="AIC338" s="24"/>
      <c r="AID338" s="24"/>
      <c r="AIE338" s="24"/>
      <c r="AIF338" s="24"/>
      <c r="AIG338" s="24"/>
      <c r="AIH338" s="24"/>
      <c r="AII338" s="24"/>
      <c r="AIJ338" s="24"/>
      <c r="AIK338" s="24"/>
      <c r="AIL338" s="24"/>
      <c r="AIM338" s="24"/>
      <c r="AIN338" s="24"/>
      <c r="AIO338" s="24"/>
      <c r="AIP338" s="24"/>
      <c r="AIQ338" s="24"/>
      <c r="AIR338" s="24"/>
      <c r="AIS338" s="24"/>
      <c r="AIT338" s="24"/>
      <c r="AIU338" s="24"/>
      <c r="AIV338" s="24"/>
      <c r="AIW338" s="24"/>
      <c r="AIX338" s="24"/>
      <c r="AIY338" s="24"/>
      <c r="AIZ338" s="24"/>
      <c r="AJA338" s="24"/>
      <c r="AJB338" s="24"/>
      <c r="AJC338" s="24"/>
      <c r="AJD338" s="24"/>
      <c r="AJE338" s="24"/>
      <c r="AJF338" s="24"/>
      <c r="AJG338" s="24"/>
      <c r="AJH338" s="24"/>
      <c r="AJI338" s="24"/>
      <c r="AJJ338" s="24"/>
      <c r="AJK338" s="24"/>
      <c r="AJL338" s="24"/>
      <c r="AJM338" s="24"/>
      <c r="AJN338" s="24"/>
      <c r="AJO338" s="24"/>
      <c r="AJP338" s="24"/>
      <c r="AJQ338" s="24"/>
      <c r="AJR338" s="24"/>
      <c r="AJS338" s="24"/>
      <c r="AJT338" s="24"/>
      <c r="AJU338" s="24"/>
      <c r="AJV338" s="24"/>
      <c r="AJW338" s="24"/>
      <c r="AJX338" s="24"/>
      <c r="AJY338" s="24"/>
      <c r="AJZ338" s="24"/>
      <c r="AKA338" s="24"/>
      <c r="AKB338" s="24"/>
      <c r="AKC338" s="24"/>
      <c r="AKD338" s="24"/>
      <c r="AKE338" s="24"/>
      <c r="AKF338" s="24"/>
      <c r="AKG338" s="24"/>
      <c r="AKH338" s="24"/>
      <c r="AKI338" s="24"/>
      <c r="AKJ338" s="24"/>
      <c r="AKK338" s="24"/>
      <c r="AKL338" s="24"/>
      <c r="AKM338" s="24"/>
      <c r="AKN338" s="24"/>
      <c r="AKO338" s="24"/>
      <c r="AKP338" s="24"/>
      <c r="AKQ338" s="24"/>
      <c r="AKR338" s="24"/>
      <c r="AKS338" s="24"/>
      <c r="AKT338" s="24"/>
      <c r="AKU338" s="24"/>
      <c r="AKV338" s="24"/>
      <c r="AKW338" s="24"/>
      <c r="AKX338" s="24"/>
      <c r="AKY338" s="24"/>
      <c r="AKZ338" s="24"/>
      <c r="ALA338" s="24"/>
      <c r="ALB338" s="24"/>
      <c r="ALC338" s="24"/>
      <c r="ALD338" s="24"/>
      <c r="ALE338" s="24"/>
      <c r="ALF338" s="24"/>
      <c r="ALG338" s="24"/>
      <c r="ALH338" s="24"/>
      <c r="ALI338" s="24"/>
      <c r="ALJ338" s="24"/>
      <c r="ALK338" s="24"/>
      <c r="ALL338" s="24"/>
      <c r="ALM338" s="24"/>
      <c r="ALN338" s="24"/>
      <c r="ALO338" s="24"/>
      <c r="ALP338" s="24"/>
      <c r="ALQ338" s="24"/>
      <c r="ALR338" s="24"/>
      <c r="ALS338" s="24"/>
      <c r="ALT338" s="24"/>
      <c r="ALU338" s="24"/>
      <c r="ALV338" s="24"/>
      <c r="ALW338" s="24"/>
      <c r="ALX338" s="24"/>
      <c r="ALY338" s="24"/>
      <c r="ALZ338" s="24"/>
      <c r="AMA338" s="24"/>
      <c r="AMB338" s="24"/>
      <c r="AMC338" s="24"/>
      <c r="AMD338" s="24"/>
      <c r="AME338" s="24"/>
      <c r="AMF338" s="24"/>
      <c r="AMG338" s="24"/>
      <c r="AMH338" s="24"/>
      <c r="AMI338" s="24"/>
      <c r="AMJ338" s="24"/>
      <c r="AMK338" s="24"/>
    </row>
    <row r="339" spans="1:1025" customFormat="1" ht="15" outlineLevel="1" x14ac:dyDescent="0.25">
      <c r="A339" s="25" t="s">
        <v>26</v>
      </c>
      <c r="B339" s="26" t="s">
        <v>11</v>
      </c>
      <c r="C339" s="27">
        <v>128</v>
      </c>
      <c r="D339" s="27">
        <v>229</v>
      </c>
      <c r="E339" s="23">
        <f t="shared" si="84"/>
        <v>0.7890625</v>
      </c>
      <c r="F339" s="27">
        <v>326</v>
      </c>
      <c r="G339" s="27">
        <v>321</v>
      </c>
      <c r="H339" s="23">
        <f t="shared" si="85"/>
        <v>-1.5337423312883436E-2</v>
      </c>
      <c r="I339" s="27">
        <v>37</v>
      </c>
      <c r="J339" s="27">
        <v>45</v>
      </c>
      <c r="K339" s="23">
        <f t="shared" si="86"/>
        <v>0.21621621621621623</v>
      </c>
      <c r="L339" s="27"/>
      <c r="M339" s="27"/>
      <c r="N339" s="23" t="str">
        <f t="shared" si="87"/>
        <v/>
      </c>
      <c r="O339" s="27"/>
      <c r="P339" s="27"/>
      <c r="Q339" s="23" t="str">
        <f t="shared" si="88"/>
        <v/>
      </c>
      <c r="R339" s="32"/>
      <c r="S339" s="32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  <c r="CX339" s="24"/>
      <c r="CY339" s="24"/>
      <c r="CZ339" s="24"/>
      <c r="DA339" s="24"/>
      <c r="DB339" s="24"/>
      <c r="DC339" s="24"/>
      <c r="DD339" s="24"/>
      <c r="DE339" s="24"/>
      <c r="DF339" s="24"/>
      <c r="DG339" s="24"/>
      <c r="DH339" s="24"/>
      <c r="DI339" s="24"/>
      <c r="DJ339" s="24"/>
      <c r="DK339" s="24"/>
      <c r="DL339" s="24"/>
      <c r="DM339" s="24"/>
      <c r="DN339" s="24"/>
      <c r="DO339" s="24"/>
      <c r="DP339" s="24"/>
      <c r="DQ339" s="24"/>
      <c r="DR339" s="24"/>
      <c r="DS339" s="24"/>
      <c r="DT339" s="24"/>
      <c r="DU339" s="24"/>
      <c r="DV339" s="24"/>
      <c r="DW339" s="24"/>
      <c r="DX339" s="24"/>
      <c r="DY339" s="24"/>
      <c r="DZ339" s="24"/>
      <c r="EA339" s="24"/>
      <c r="EB339" s="24"/>
      <c r="EC339" s="24"/>
      <c r="ED339" s="24"/>
      <c r="EE339" s="24"/>
      <c r="EF339" s="24"/>
      <c r="EG339" s="24"/>
      <c r="EH339" s="24"/>
      <c r="EI339" s="24"/>
      <c r="EJ339" s="24"/>
      <c r="EK339" s="24"/>
      <c r="EL339" s="24"/>
      <c r="EM339" s="24"/>
      <c r="EN339" s="24"/>
      <c r="EO339" s="24"/>
      <c r="EP339" s="24"/>
      <c r="EQ339" s="24"/>
      <c r="ER339" s="24"/>
      <c r="ES339" s="24"/>
      <c r="ET339" s="24"/>
      <c r="EU339" s="24"/>
      <c r="EV339" s="24"/>
      <c r="EW339" s="24"/>
      <c r="EX339" s="24"/>
      <c r="EY339" s="24"/>
      <c r="EZ339" s="24"/>
      <c r="FA339" s="24"/>
      <c r="FB339" s="24"/>
      <c r="FC339" s="24"/>
      <c r="FD339" s="24"/>
      <c r="FE339" s="24"/>
      <c r="FF339" s="24"/>
      <c r="FG339" s="24"/>
      <c r="FH339" s="24"/>
      <c r="FI339" s="24"/>
      <c r="FJ339" s="24"/>
      <c r="FK339" s="24"/>
      <c r="FL339" s="24"/>
      <c r="FM339" s="24"/>
      <c r="FN339" s="24"/>
      <c r="FO339" s="24"/>
      <c r="FP339" s="24"/>
      <c r="FQ339" s="24"/>
      <c r="FR339" s="24"/>
      <c r="FS339" s="24"/>
      <c r="FT339" s="24"/>
      <c r="FU339" s="24"/>
      <c r="FV339" s="24"/>
      <c r="FW339" s="24"/>
      <c r="FX339" s="24"/>
      <c r="FY339" s="24"/>
      <c r="FZ339" s="24"/>
      <c r="GA339" s="24"/>
      <c r="GB339" s="24"/>
      <c r="GC339" s="24"/>
      <c r="GD339" s="24"/>
      <c r="GE339" s="24"/>
      <c r="GF339" s="24"/>
      <c r="GG339" s="24"/>
      <c r="GH339" s="24"/>
      <c r="GI339" s="24"/>
      <c r="GJ339" s="24"/>
      <c r="GK339" s="24"/>
      <c r="GL339" s="24"/>
      <c r="GM339" s="24"/>
      <c r="GN339" s="24"/>
      <c r="GO339" s="24"/>
      <c r="GP339" s="24"/>
      <c r="GQ339" s="24"/>
      <c r="GR339" s="24"/>
      <c r="GS339" s="24"/>
      <c r="GT339" s="24"/>
      <c r="GU339" s="24"/>
      <c r="GV339" s="24"/>
      <c r="GW339" s="24"/>
      <c r="GX339" s="24"/>
      <c r="GY339" s="24"/>
      <c r="GZ339" s="24"/>
      <c r="HA339" s="24"/>
      <c r="HB339" s="24"/>
      <c r="HC339" s="24"/>
      <c r="HD339" s="24"/>
      <c r="HE339" s="24"/>
      <c r="HF339" s="24"/>
      <c r="HG339" s="24"/>
      <c r="HH339" s="24"/>
      <c r="HI339" s="24"/>
      <c r="HJ339" s="24"/>
      <c r="HK339" s="24"/>
      <c r="HL339" s="24"/>
      <c r="HM339" s="24"/>
      <c r="HN339" s="24"/>
      <c r="HO339" s="24"/>
      <c r="HP339" s="24"/>
      <c r="HQ339" s="24"/>
      <c r="HR339" s="24"/>
      <c r="HS339" s="24"/>
      <c r="HT339" s="24"/>
      <c r="HU339" s="24"/>
      <c r="HV339" s="24"/>
      <c r="HW339" s="24"/>
      <c r="HX339" s="24"/>
      <c r="HY339" s="24"/>
      <c r="HZ339" s="24"/>
      <c r="IA339" s="24"/>
      <c r="IB339" s="24"/>
      <c r="IC339" s="24"/>
      <c r="ID339" s="24"/>
      <c r="IE339" s="24"/>
      <c r="IF339" s="24"/>
      <c r="IG339" s="24"/>
      <c r="IH339" s="24"/>
      <c r="II339" s="24"/>
      <c r="IJ339" s="24"/>
      <c r="IK339" s="24"/>
      <c r="IL339" s="24"/>
      <c r="IM339" s="24"/>
      <c r="IN339" s="24"/>
      <c r="IO339" s="24"/>
      <c r="IP339" s="24"/>
      <c r="IQ339" s="24"/>
      <c r="IR339" s="24"/>
      <c r="IS339" s="24"/>
      <c r="IT339" s="24"/>
      <c r="IU339" s="24"/>
      <c r="IV339" s="24"/>
      <c r="IW339" s="24"/>
      <c r="IX339" s="24"/>
      <c r="IY339" s="24"/>
      <c r="IZ339" s="24"/>
      <c r="JA339" s="24"/>
      <c r="JB339" s="24"/>
      <c r="JC339" s="24"/>
      <c r="JD339" s="24"/>
      <c r="JE339" s="24"/>
      <c r="JF339" s="24"/>
      <c r="JG339" s="24"/>
      <c r="JH339" s="24"/>
      <c r="JI339" s="24"/>
      <c r="JJ339" s="24"/>
      <c r="JK339" s="24"/>
      <c r="JL339" s="24"/>
      <c r="JM339" s="24"/>
      <c r="JN339" s="24"/>
      <c r="JO339" s="24"/>
      <c r="JP339" s="24"/>
      <c r="JQ339" s="24"/>
      <c r="JR339" s="24"/>
      <c r="JS339" s="24"/>
      <c r="JT339" s="24"/>
      <c r="JU339" s="24"/>
      <c r="JV339" s="24"/>
      <c r="JW339" s="24"/>
      <c r="JX339" s="24"/>
      <c r="JY339" s="24"/>
      <c r="JZ339" s="24"/>
      <c r="KA339" s="24"/>
      <c r="KB339" s="24"/>
      <c r="KC339" s="24"/>
      <c r="KD339" s="24"/>
      <c r="KE339" s="24"/>
      <c r="KF339" s="24"/>
      <c r="KG339" s="24"/>
      <c r="KH339" s="24"/>
      <c r="KI339" s="24"/>
      <c r="KJ339" s="24"/>
      <c r="KK339" s="24"/>
      <c r="KL339" s="24"/>
      <c r="KM339" s="24"/>
      <c r="KN339" s="24"/>
      <c r="KO339" s="24"/>
      <c r="KP339" s="24"/>
      <c r="KQ339" s="24"/>
      <c r="KR339" s="24"/>
      <c r="KS339" s="24"/>
      <c r="KT339" s="24"/>
      <c r="KU339" s="24"/>
      <c r="KV339" s="24"/>
      <c r="KW339" s="24"/>
      <c r="KX339" s="24"/>
      <c r="KY339" s="24"/>
      <c r="KZ339" s="24"/>
      <c r="LA339" s="24"/>
      <c r="LB339" s="24"/>
      <c r="LC339" s="24"/>
      <c r="LD339" s="24"/>
      <c r="LE339" s="24"/>
      <c r="LF339" s="24"/>
      <c r="LG339" s="24"/>
      <c r="LH339" s="24"/>
      <c r="LI339" s="24"/>
      <c r="LJ339" s="24"/>
      <c r="LK339" s="24"/>
      <c r="LL339" s="24"/>
      <c r="LM339" s="24"/>
      <c r="LN339" s="24"/>
      <c r="LO339" s="24"/>
      <c r="LP339" s="24"/>
      <c r="LQ339" s="24"/>
      <c r="LR339" s="24"/>
      <c r="LS339" s="24"/>
      <c r="LT339" s="24"/>
      <c r="LU339" s="24"/>
      <c r="LV339" s="24"/>
      <c r="LW339" s="24"/>
      <c r="LX339" s="24"/>
      <c r="LY339" s="24"/>
      <c r="LZ339" s="24"/>
      <c r="MA339" s="24"/>
      <c r="MB339" s="24"/>
      <c r="MC339" s="24"/>
      <c r="MD339" s="24"/>
      <c r="ME339" s="24"/>
      <c r="MF339" s="24"/>
      <c r="MG339" s="24"/>
      <c r="MH339" s="24"/>
      <c r="MI339" s="24"/>
      <c r="MJ339" s="24"/>
      <c r="MK339" s="24"/>
      <c r="ML339" s="24"/>
      <c r="MM339" s="24"/>
      <c r="MN339" s="24"/>
      <c r="MO339" s="24"/>
      <c r="MP339" s="24"/>
      <c r="MQ339" s="24"/>
      <c r="MR339" s="24"/>
      <c r="MS339" s="24"/>
      <c r="MT339" s="24"/>
      <c r="MU339" s="24"/>
      <c r="MV339" s="24"/>
      <c r="MW339" s="24"/>
      <c r="MX339" s="24"/>
      <c r="MY339" s="24"/>
      <c r="MZ339" s="24"/>
      <c r="NA339" s="24"/>
      <c r="NB339" s="24"/>
      <c r="NC339" s="24"/>
      <c r="ND339" s="24"/>
      <c r="NE339" s="24"/>
      <c r="NF339" s="24"/>
      <c r="NG339" s="24"/>
      <c r="NH339" s="24"/>
      <c r="NI339" s="24"/>
      <c r="NJ339" s="24"/>
      <c r="NK339" s="24"/>
      <c r="NL339" s="24"/>
      <c r="NM339" s="24"/>
      <c r="NN339" s="24"/>
      <c r="NO339" s="24"/>
      <c r="NP339" s="24"/>
      <c r="NQ339" s="24"/>
      <c r="NR339" s="24"/>
      <c r="NS339" s="24"/>
      <c r="NT339" s="24"/>
      <c r="NU339" s="24"/>
      <c r="NV339" s="24"/>
      <c r="NW339" s="24"/>
      <c r="NX339" s="24"/>
      <c r="NY339" s="24"/>
      <c r="NZ339" s="24"/>
      <c r="OA339" s="24"/>
      <c r="OB339" s="24"/>
      <c r="OC339" s="24"/>
      <c r="OD339" s="24"/>
      <c r="OE339" s="24"/>
      <c r="OF339" s="24"/>
      <c r="OG339" s="24"/>
      <c r="OH339" s="24"/>
      <c r="OI339" s="24"/>
      <c r="OJ339" s="24"/>
      <c r="OK339" s="24"/>
      <c r="OL339" s="24"/>
      <c r="OM339" s="24"/>
      <c r="ON339" s="24"/>
      <c r="OO339" s="24"/>
      <c r="OP339" s="24"/>
      <c r="OQ339" s="24"/>
      <c r="OR339" s="24"/>
      <c r="OS339" s="24"/>
      <c r="OT339" s="24"/>
      <c r="OU339" s="24"/>
      <c r="OV339" s="24"/>
      <c r="OW339" s="24"/>
      <c r="OX339" s="24"/>
      <c r="OY339" s="24"/>
      <c r="OZ339" s="24"/>
      <c r="PA339" s="24"/>
      <c r="PB339" s="24"/>
      <c r="PC339" s="24"/>
      <c r="PD339" s="24"/>
      <c r="PE339" s="24"/>
      <c r="PF339" s="24"/>
      <c r="PG339" s="24"/>
      <c r="PH339" s="24"/>
      <c r="PI339" s="24"/>
      <c r="PJ339" s="24"/>
      <c r="PK339" s="24"/>
      <c r="PL339" s="24"/>
      <c r="PM339" s="24"/>
      <c r="PN339" s="24"/>
      <c r="PO339" s="24"/>
      <c r="PP339" s="24"/>
      <c r="PQ339" s="24"/>
      <c r="PR339" s="24"/>
      <c r="PS339" s="24"/>
      <c r="PT339" s="24"/>
      <c r="PU339" s="24"/>
      <c r="PV339" s="24"/>
      <c r="PW339" s="24"/>
      <c r="PX339" s="24"/>
      <c r="PY339" s="24"/>
      <c r="PZ339" s="24"/>
      <c r="QA339" s="24"/>
      <c r="QB339" s="24"/>
      <c r="QC339" s="24"/>
      <c r="QD339" s="24"/>
      <c r="QE339" s="24"/>
      <c r="QF339" s="24"/>
      <c r="QG339" s="24"/>
      <c r="QH339" s="24"/>
      <c r="QI339" s="24"/>
      <c r="QJ339" s="24"/>
      <c r="QK339" s="24"/>
      <c r="QL339" s="24"/>
      <c r="QM339" s="24"/>
      <c r="QN339" s="24"/>
      <c r="QO339" s="24"/>
      <c r="QP339" s="24"/>
      <c r="QQ339" s="24"/>
      <c r="QR339" s="24"/>
      <c r="QS339" s="24"/>
      <c r="QT339" s="24"/>
      <c r="QU339" s="24"/>
      <c r="QV339" s="24"/>
      <c r="QW339" s="24"/>
      <c r="QX339" s="24"/>
      <c r="QY339" s="24"/>
      <c r="QZ339" s="24"/>
      <c r="RA339" s="24"/>
      <c r="RB339" s="24"/>
      <c r="RC339" s="24"/>
      <c r="RD339" s="24"/>
      <c r="RE339" s="24"/>
      <c r="RF339" s="24"/>
      <c r="RG339" s="24"/>
      <c r="RH339" s="24"/>
      <c r="RI339" s="24"/>
      <c r="RJ339" s="24"/>
      <c r="RK339" s="24"/>
      <c r="RL339" s="24"/>
      <c r="RM339" s="24"/>
      <c r="RN339" s="24"/>
      <c r="RO339" s="24"/>
      <c r="RP339" s="24"/>
      <c r="RQ339" s="24"/>
      <c r="RR339" s="24"/>
      <c r="RS339" s="24"/>
      <c r="RT339" s="24"/>
      <c r="RU339" s="24"/>
      <c r="RV339" s="24"/>
      <c r="RW339" s="24"/>
      <c r="RX339" s="24"/>
      <c r="RY339" s="24"/>
      <c r="RZ339" s="24"/>
      <c r="SA339" s="24"/>
      <c r="SB339" s="24"/>
      <c r="SC339" s="24"/>
      <c r="SD339" s="24"/>
      <c r="SE339" s="24"/>
      <c r="SF339" s="24"/>
      <c r="SG339" s="24"/>
      <c r="SH339" s="24"/>
      <c r="SI339" s="24"/>
      <c r="SJ339" s="24"/>
      <c r="SK339" s="24"/>
      <c r="SL339" s="24"/>
      <c r="SM339" s="24"/>
      <c r="SN339" s="24"/>
      <c r="SO339" s="24"/>
      <c r="SP339" s="24"/>
      <c r="SQ339" s="24"/>
      <c r="SR339" s="24"/>
      <c r="SS339" s="24"/>
      <c r="ST339" s="24"/>
      <c r="SU339" s="24"/>
      <c r="SV339" s="24"/>
      <c r="SW339" s="24"/>
      <c r="SX339" s="24"/>
      <c r="SY339" s="24"/>
      <c r="SZ339" s="24"/>
      <c r="TA339" s="24"/>
      <c r="TB339" s="24"/>
      <c r="TC339" s="24"/>
      <c r="TD339" s="24"/>
      <c r="TE339" s="24"/>
      <c r="TF339" s="24"/>
      <c r="TG339" s="24"/>
      <c r="TH339" s="24"/>
      <c r="TI339" s="24"/>
      <c r="TJ339" s="24"/>
      <c r="TK339" s="24"/>
      <c r="TL339" s="24"/>
      <c r="TM339" s="24"/>
      <c r="TN339" s="24"/>
      <c r="TO339" s="24"/>
      <c r="TP339" s="24"/>
      <c r="TQ339" s="24"/>
      <c r="TR339" s="24"/>
      <c r="TS339" s="24"/>
      <c r="TT339" s="24"/>
      <c r="TU339" s="24"/>
      <c r="TV339" s="24"/>
      <c r="TW339" s="24"/>
      <c r="TX339" s="24"/>
      <c r="TY339" s="24"/>
      <c r="TZ339" s="24"/>
      <c r="UA339" s="24"/>
      <c r="UB339" s="24"/>
      <c r="UC339" s="24"/>
      <c r="UD339" s="24"/>
      <c r="UE339" s="24"/>
      <c r="UF339" s="24"/>
      <c r="UG339" s="24"/>
      <c r="UH339" s="24"/>
      <c r="UI339" s="24"/>
      <c r="UJ339" s="24"/>
      <c r="UK339" s="24"/>
      <c r="UL339" s="24"/>
      <c r="UM339" s="24"/>
      <c r="UN339" s="24"/>
      <c r="UO339" s="24"/>
      <c r="UP339" s="24"/>
      <c r="UQ339" s="24"/>
      <c r="UR339" s="24"/>
      <c r="US339" s="24"/>
      <c r="UT339" s="24"/>
      <c r="UU339" s="24"/>
      <c r="UV339" s="24"/>
      <c r="UW339" s="24"/>
      <c r="UX339" s="24"/>
      <c r="UY339" s="24"/>
      <c r="UZ339" s="24"/>
      <c r="VA339" s="24"/>
      <c r="VB339" s="24"/>
      <c r="VC339" s="24"/>
      <c r="VD339" s="24"/>
      <c r="VE339" s="24"/>
      <c r="VF339" s="24"/>
      <c r="VG339" s="24"/>
      <c r="VH339" s="24"/>
      <c r="VI339" s="24"/>
      <c r="VJ339" s="24"/>
      <c r="VK339" s="24"/>
      <c r="VL339" s="24"/>
      <c r="VM339" s="24"/>
      <c r="VN339" s="24"/>
      <c r="VO339" s="24"/>
      <c r="VP339" s="24"/>
      <c r="VQ339" s="24"/>
      <c r="VR339" s="24"/>
      <c r="VS339" s="24"/>
      <c r="VT339" s="24"/>
      <c r="VU339" s="24"/>
      <c r="VV339" s="24"/>
      <c r="VW339" s="24"/>
      <c r="VX339" s="24"/>
      <c r="VY339" s="24"/>
      <c r="VZ339" s="24"/>
      <c r="WA339" s="24"/>
      <c r="WB339" s="24"/>
      <c r="WC339" s="24"/>
      <c r="WD339" s="24"/>
      <c r="WE339" s="24"/>
      <c r="WF339" s="24"/>
      <c r="WG339" s="24"/>
      <c r="WH339" s="24"/>
      <c r="WI339" s="24"/>
      <c r="WJ339" s="24"/>
      <c r="WK339" s="24"/>
      <c r="WL339" s="24"/>
      <c r="WM339" s="24"/>
      <c r="WN339" s="24"/>
      <c r="WO339" s="24"/>
      <c r="WP339" s="24"/>
      <c r="WQ339" s="24"/>
      <c r="WR339" s="24"/>
      <c r="WS339" s="24"/>
      <c r="WT339" s="24"/>
      <c r="WU339" s="24"/>
      <c r="WV339" s="24"/>
      <c r="WW339" s="24"/>
      <c r="WX339" s="24"/>
      <c r="WY339" s="24"/>
      <c r="WZ339" s="24"/>
      <c r="XA339" s="24"/>
      <c r="XB339" s="24"/>
      <c r="XC339" s="24"/>
      <c r="XD339" s="24"/>
      <c r="XE339" s="24"/>
      <c r="XF339" s="24"/>
      <c r="XG339" s="24"/>
      <c r="XH339" s="24"/>
      <c r="XI339" s="24"/>
      <c r="XJ339" s="24"/>
      <c r="XK339" s="24"/>
      <c r="XL339" s="24"/>
      <c r="XM339" s="24"/>
      <c r="XN339" s="24"/>
      <c r="XO339" s="24"/>
      <c r="XP339" s="24"/>
      <c r="XQ339" s="24"/>
      <c r="XR339" s="24"/>
      <c r="XS339" s="24"/>
      <c r="XT339" s="24"/>
      <c r="XU339" s="24"/>
      <c r="XV339" s="24"/>
      <c r="XW339" s="24"/>
      <c r="XX339" s="24"/>
      <c r="XY339" s="24"/>
      <c r="XZ339" s="24"/>
      <c r="YA339" s="24"/>
      <c r="YB339" s="24"/>
      <c r="YC339" s="24"/>
      <c r="YD339" s="24"/>
      <c r="YE339" s="24"/>
      <c r="YF339" s="24"/>
      <c r="YG339" s="24"/>
      <c r="YH339" s="24"/>
      <c r="YI339" s="24"/>
      <c r="YJ339" s="24"/>
      <c r="YK339" s="24"/>
      <c r="YL339" s="24"/>
      <c r="YM339" s="24"/>
      <c r="YN339" s="24"/>
      <c r="YO339" s="24"/>
      <c r="YP339" s="24"/>
      <c r="YQ339" s="24"/>
      <c r="YR339" s="24"/>
      <c r="YS339" s="24"/>
      <c r="YT339" s="24"/>
      <c r="YU339" s="24"/>
      <c r="YV339" s="24"/>
      <c r="YW339" s="24"/>
      <c r="YX339" s="24"/>
      <c r="YY339" s="24"/>
      <c r="YZ339" s="24"/>
      <c r="ZA339" s="24"/>
      <c r="ZB339" s="24"/>
      <c r="ZC339" s="24"/>
      <c r="ZD339" s="24"/>
      <c r="ZE339" s="24"/>
      <c r="ZF339" s="24"/>
      <c r="ZG339" s="24"/>
      <c r="ZH339" s="24"/>
      <c r="ZI339" s="24"/>
      <c r="ZJ339" s="24"/>
      <c r="ZK339" s="24"/>
      <c r="ZL339" s="24"/>
      <c r="ZM339" s="24"/>
      <c r="ZN339" s="24"/>
      <c r="ZO339" s="24"/>
      <c r="ZP339" s="24"/>
      <c r="ZQ339" s="24"/>
      <c r="ZR339" s="24"/>
      <c r="ZS339" s="24"/>
      <c r="ZT339" s="24"/>
      <c r="ZU339" s="24"/>
      <c r="ZV339" s="24"/>
      <c r="ZW339" s="24"/>
      <c r="ZX339" s="24"/>
      <c r="ZY339" s="24"/>
      <c r="ZZ339" s="24"/>
      <c r="AAA339" s="24"/>
      <c r="AAB339" s="24"/>
      <c r="AAC339" s="24"/>
      <c r="AAD339" s="24"/>
      <c r="AAE339" s="24"/>
      <c r="AAF339" s="24"/>
      <c r="AAG339" s="24"/>
      <c r="AAH339" s="24"/>
      <c r="AAI339" s="24"/>
      <c r="AAJ339" s="24"/>
      <c r="AAK339" s="24"/>
      <c r="AAL339" s="24"/>
      <c r="AAM339" s="24"/>
      <c r="AAN339" s="24"/>
      <c r="AAO339" s="24"/>
      <c r="AAP339" s="24"/>
      <c r="AAQ339" s="24"/>
      <c r="AAR339" s="24"/>
      <c r="AAS339" s="24"/>
      <c r="AAT339" s="24"/>
      <c r="AAU339" s="24"/>
      <c r="AAV339" s="24"/>
      <c r="AAW339" s="24"/>
      <c r="AAX339" s="24"/>
      <c r="AAY339" s="24"/>
      <c r="AAZ339" s="24"/>
      <c r="ABA339" s="24"/>
      <c r="ABB339" s="24"/>
      <c r="ABC339" s="24"/>
      <c r="ABD339" s="24"/>
      <c r="ABE339" s="24"/>
      <c r="ABF339" s="24"/>
      <c r="ABG339" s="24"/>
      <c r="ABH339" s="24"/>
      <c r="ABI339" s="24"/>
      <c r="ABJ339" s="24"/>
      <c r="ABK339" s="24"/>
      <c r="ABL339" s="24"/>
      <c r="ABM339" s="24"/>
      <c r="ABN339" s="24"/>
      <c r="ABO339" s="24"/>
      <c r="ABP339" s="24"/>
      <c r="ABQ339" s="24"/>
      <c r="ABR339" s="24"/>
      <c r="ABS339" s="24"/>
      <c r="ABT339" s="24"/>
      <c r="ABU339" s="24"/>
      <c r="ABV339" s="24"/>
      <c r="ABW339" s="24"/>
      <c r="ABX339" s="24"/>
      <c r="ABY339" s="24"/>
      <c r="ABZ339" s="24"/>
      <c r="ACA339" s="24"/>
      <c r="ACB339" s="24"/>
      <c r="ACC339" s="24"/>
      <c r="ACD339" s="24"/>
      <c r="ACE339" s="24"/>
      <c r="ACF339" s="24"/>
      <c r="ACG339" s="24"/>
      <c r="ACH339" s="24"/>
      <c r="ACI339" s="24"/>
      <c r="ACJ339" s="24"/>
      <c r="ACK339" s="24"/>
      <c r="ACL339" s="24"/>
      <c r="ACM339" s="24"/>
      <c r="ACN339" s="24"/>
      <c r="ACO339" s="24"/>
      <c r="ACP339" s="24"/>
      <c r="ACQ339" s="24"/>
      <c r="ACR339" s="24"/>
      <c r="ACS339" s="24"/>
      <c r="ACT339" s="24"/>
      <c r="ACU339" s="24"/>
      <c r="ACV339" s="24"/>
      <c r="ACW339" s="24"/>
      <c r="ACX339" s="24"/>
      <c r="ACY339" s="24"/>
      <c r="ACZ339" s="24"/>
      <c r="ADA339" s="24"/>
      <c r="ADB339" s="24"/>
      <c r="ADC339" s="24"/>
      <c r="ADD339" s="24"/>
      <c r="ADE339" s="24"/>
      <c r="ADF339" s="24"/>
      <c r="ADG339" s="24"/>
      <c r="ADH339" s="24"/>
      <c r="ADI339" s="24"/>
      <c r="ADJ339" s="24"/>
      <c r="ADK339" s="24"/>
      <c r="ADL339" s="24"/>
      <c r="ADM339" s="24"/>
      <c r="ADN339" s="24"/>
      <c r="ADO339" s="24"/>
      <c r="ADP339" s="24"/>
      <c r="ADQ339" s="24"/>
      <c r="ADR339" s="24"/>
      <c r="ADS339" s="24"/>
      <c r="ADT339" s="24"/>
      <c r="ADU339" s="24"/>
      <c r="ADV339" s="24"/>
      <c r="ADW339" s="24"/>
      <c r="ADX339" s="24"/>
      <c r="ADY339" s="24"/>
      <c r="ADZ339" s="24"/>
      <c r="AEA339" s="24"/>
      <c r="AEB339" s="24"/>
      <c r="AEC339" s="24"/>
      <c r="AED339" s="24"/>
      <c r="AEE339" s="24"/>
      <c r="AEF339" s="24"/>
      <c r="AEG339" s="24"/>
      <c r="AEH339" s="24"/>
      <c r="AEI339" s="24"/>
      <c r="AEJ339" s="24"/>
      <c r="AEK339" s="24"/>
      <c r="AEL339" s="24"/>
      <c r="AEM339" s="24"/>
      <c r="AEN339" s="24"/>
      <c r="AEO339" s="24"/>
      <c r="AEP339" s="24"/>
      <c r="AEQ339" s="24"/>
      <c r="AER339" s="24"/>
      <c r="AES339" s="24"/>
      <c r="AET339" s="24"/>
      <c r="AEU339" s="24"/>
      <c r="AEV339" s="24"/>
      <c r="AEW339" s="24"/>
      <c r="AEX339" s="24"/>
      <c r="AEY339" s="24"/>
      <c r="AEZ339" s="24"/>
      <c r="AFA339" s="24"/>
      <c r="AFB339" s="24"/>
      <c r="AFC339" s="24"/>
      <c r="AFD339" s="24"/>
      <c r="AFE339" s="24"/>
      <c r="AFF339" s="24"/>
      <c r="AFG339" s="24"/>
      <c r="AFH339" s="24"/>
      <c r="AFI339" s="24"/>
      <c r="AFJ339" s="24"/>
      <c r="AFK339" s="24"/>
      <c r="AFL339" s="24"/>
      <c r="AFM339" s="24"/>
      <c r="AFN339" s="24"/>
      <c r="AFO339" s="24"/>
      <c r="AFP339" s="24"/>
      <c r="AFQ339" s="24"/>
      <c r="AFR339" s="24"/>
      <c r="AFS339" s="24"/>
      <c r="AFT339" s="24"/>
      <c r="AFU339" s="24"/>
      <c r="AFV339" s="24"/>
      <c r="AFW339" s="24"/>
      <c r="AFX339" s="24"/>
      <c r="AFY339" s="24"/>
      <c r="AFZ339" s="24"/>
      <c r="AGA339" s="24"/>
      <c r="AGB339" s="24"/>
      <c r="AGC339" s="24"/>
      <c r="AGD339" s="24"/>
      <c r="AGE339" s="24"/>
      <c r="AGF339" s="24"/>
      <c r="AGG339" s="24"/>
      <c r="AGH339" s="24"/>
      <c r="AGI339" s="24"/>
      <c r="AGJ339" s="24"/>
      <c r="AGK339" s="24"/>
      <c r="AGL339" s="24"/>
      <c r="AGM339" s="24"/>
      <c r="AGN339" s="24"/>
      <c r="AGO339" s="24"/>
      <c r="AGP339" s="24"/>
      <c r="AGQ339" s="24"/>
      <c r="AGR339" s="24"/>
      <c r="AGS339" s="24"/>
      <c r="AGT339" s="24"/>
      <c r="AGU339" s="24"/>
      <c r="AGV339" s="24"/>
      <c r="AGW339" s="24"/>
      <c r="AGX339" s="24"/>
      <c r="AGY339" s="24"/>
      <c r="AGZ339" s="24"/>
      <c r="AHA339" s="24"/>
      <c r="AHB339" s="24"/>
      <c r="AHC339" s="24"/>
      <c r="AHD339" s="24"/>
      <c r="AHE339" s="24"/>
      <c r="AHF339" s="24"/>
      <c r="AHG339" s="24"/>
      <c r="AHH339" s="24"/>
      <c r="AHI339" s="24"/>
      <c r="AHJ339" s="24"/>
      <c r="AHK339" s="24"/>
      <c r="AHL339" s="24"/>
      <c r="AHM339" s="24"/>
      <c r="AHN339" s="24"/>
      <c r="AHO339" s="24"/>
      <c r="AHP339" s="24"/>
      <c r="AHQ339" s="24"/>
      <c r="AHR339" s="24"/>
      <c r="AHS339" s="24"/>
      <c r="AHT339" s="24"/>
      <c r="AHU339" s="24"/>
      <c r="AHV339" s="24"/>
      <c r="AHW339" s="24"/>
      <c r="AHX339" s="24"/>
      <c r="AHY339" s="24"/>
      <c r="AHZ339" s="24"/>
      <c r="AIA339" s="24"/>
      <c r="AIB339" s="24"/>
      <c r="AIC339" s="24"/>
      <c r="AID339" s="24"/>
      <c r="AIE339" s="24"/>
      <c r="AIF339" s="24"/>
      <c r="AIG339" s="24"/>
      <c r="AIH339" s="24"/>
      <c r="AII339" s="24"/>
      <c r="AIJ339" s="24"/>
      <c r="AIK339" s="24"/>
      <c r="AIL339" s="24"/>
      <c r="AIM339" s="24"/>
      <c r="AIN339" s="24"/>
      <c r="AIO339" s="24"/>
      <c r="AIP339" s="24"/>
      <c r="AIQ339" s="24"/>
      <c r="AIR339" s="24"/>
      <c r="AIS339" s="24"/>
      <c r="AIT339" s="24"/>
      <c r="AIU339" s="24"/>
      <c r="AIV339" s="24"/>
      <c r="AIW339" s="24"/>
      <c r="AIX339" s="24"/>
      <c r="AIY339" s="24"/>
      <c r="AIZ339" s="24"/>
      <c r="AJA339" s="24"/>
      <c r="AJB339" s="24"/>
      <c r="AJC339" s="24"/>
      <c r="AJD339" s="24"/>
      <c r="AJE339" s="24"/>
      <c r="AJF339" s="24"/>
      <c r="AJG339" s="24"/>
      <c r="AJH339" s="24"/>
      <c r="AJI339" s="24"/>
      <c r="AJJ339" s="24"/>
      <c r="AJK339" s="24"/>
      <c r="AJL339" s="24"/>
      <c r="AJM339" s="24"/>
      <c r="AJN339" s="24"/>
      <c r="AJO339" s="24"/>
      <c r="AJP339" s="24"/>
      <c r="AJQ339" s="24"/>
      <c r="AJR339" s="24"/>
      <c r="AJS339" s="24"/>
      <c r="AJT339" s="24"/>
      <c r="AJU339" s="24"/>
      <c r="AJV339" s="24"/>
      <c r="AJW339" s="24"/>
      <c r="AJX339" s="24"/>
      <c r="AJY339" s="24"/>
      <c r="AJZ339" s="24"/>
      <c r="AKA339" s="24"/>
      <c r="AKB339" s="24"/>
      <c r="AKC339" s="24"/>
      <c r="AKD339" s="24"/>
      <c r="AKE339" s="24"/>
      <c r="AKF339" s="24"/>
      <c r="AKG339" s="24"/>
      <c r="AKH339" s="24"/>
      <c r="AKI339" s="24"/>
      <c r="AKJ339" s="24"/>
      <c r="AKK339" s="24"/>
      <c r="AKL339" s="24"/>
      <c r="AKM339" s="24"/>
      <c r="AKN339" s="24"/>
      <c r="AKO339" s="24"/>
      <c r="AKP339" s="24"/>
      <c r="AKQ339" s="24"/>
      <c r="AKR339" s="24"/>
      <c r="AKS339" s="24"/>
      <c r="AKT339" s="24"/>
      <c r="AKU339" s="24"/>
      <c r="AKV339" s="24"/>
      <c r="AKW339" s="24"/>
      <c r="AKX339" s="24"/>
      <c r="AKY339" s="24"/>
      <c r="AKZ339" s="24"/>
      <c r="ALA339" s="24"/>
      <c r="ALB339" s="24"/>
      <c r="ALC339" s="24"/>
      <c r="ALD339" s="24"/>
      <c r="ALE339" s="24"/>
      <c r="ALF339" s="24"/>
      <c r="ALG339" s="24"/>
      <c r="ALH339" s="24"/>
      <c r="ALI339" s="24"/>
      <c r="ALJ339" s="24"/>
      <c r="ALK339" s="24"/>
      <c r="ALL339" s="24"/>
      <c r="ALM339" s="24"/>
      <c r="ALN339" s="24"/>
      <c r="ALO339" s="24"/>
      <c r="ALP339" s="24"/>
      <c r="ALQ339" s="24"/>
      <c r="ALR339" s="24"/>
      <c r="ALS339" s="24"/>
      <c r="ALT339" s="24"/>
      <c r="ALU339" s="24"/>
      <c r="ALV339" s="24"/>
      <c r="ALW339" s="24"/>
      <c r="ALX339" s="24"/>
      <c r="ALY339" s="24"/>
      <c r="ALZ339" s="24"/>
      <c r="AMA339" s="24"/>
      <c r="AMB339" s="24"/>
      <c r="AMC339" s="24"/>
      <c r="AMD339" s="24"/>
      <c r="AME339" s="24"/>
      <c r="AMF339" s="24"/>
      <c r="AMG339" s="24"/>
      <c r="AMH339" s="24"/>
      <c r="AMI339" s="24"/>
      <c r="AMJ339" s="24"/>
      <c r="AMK339" s="24"/>
    </row>
    <row r="340" spans="1:1025" customFormat="1" ht="15" outlineLevel="1" x14ac:dyDescent="0.25">
      <c r="A340" s="25" t="s">
        <v>27</v>
      </c>
      <c r="B340" s="26" t="s">
        <v>12</v>
      </c>
      <c r="C340" s="27">
        <v>0</v>
      </c>
      <c r="D340" s="27">
        <v>0</v>
      </c>
      <c r="E340" s="23" t="str">
        <f t="shared" si="84"/>
        <v/>
      </c>
      <c r="F340" s="27">
        <v>2447</v>
      </c>
      <c r="G340" s="27">
        <v>2428</v>
      </c>
      <c r="H340" s="23">
        <f t="shared" si="85"/>
        <v>-7.7646097261953413E-3</v>
      </c>
      <c r="I340" s="27">
        <v>0</v>
      </c>
      <c r="J340" s="27">
        <v>0</v>
      </c>
      <c r="K340" s="23" t="str">
        <f t="shared" si="86"/>
        <v/>
      </c>
      <c r="L340" s="27"/>
      <c r="M340" s="27"/>
      <c r="N340" s="23" t="str">
        <f t="shared" si="87"/>
        <v/>
      </c>
      <c r="O340" s="27"/>
      <c r="P340" s="27"/>
      <c r="Q340" s="23" t="str">
        <f t="shared" si="88"/>
        <v/>
      </c>
      <c r="R340" s="32"/>
      <c r="S340" s="32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  <c r="CX340" s="24"/>
      <c r="CY340" s="24"/>
      <c r="CZ340" s="24"/>
      <c r="DA340" s="24"/>
      <c r="DB340" s="24"/>
      <c r="DC340" s="24"/>
      <c r="DD340" s="24"/>
      <c r="DE340" s="24"/>
      <c r="DF340" s="24"/>
      <c r="DG340" s="24"/>
      <c r="DH340" s="24"/>
      <c r="DI340" s="24"/>
      <c r="DJ340" s="24"/>
      <c r="DK340" s="24"/>
      <c r="DL340" s="24"/>
      <c r="DM340" s="24"/>
      <c r="DN340" s="24"/>
      <c r="DO340" s="24"/>
      <c r="DP340" s="24"/>
      <c r="DQ340" s="24"/>
      <c r="DR340" s="24"/>
      <c r="DS340" s="24"/>
      <c r="DT340" s="24"/>
      <c r="DU340" s="24"/>
      <c r="DV340" s="24"/>
      <c r="DW340" s="24"/>
      <c r="DX340" s="24"/>
      <c r="DY340" s="24"/>
      <c r="DZ340" s="24"/>
      <c r="EA340" s="24"/>
      <c r="EB340" s="24"/>
      <c r="EC340" s="24"/>
      <c r="ED340" s="24"/>
      <c r="EE340" s="24"/>
      <c r="EF340" s="24"/>
      <c r="EG340" s="24"/>
      <c r="EH340" s="24"/>
      <c r="EI340" s="24"/>
      <c r="EJ340" s="24"/>
      <c r="EK340" s="24"/>
      <c r="EL340" s="24"/>
      <c r="EM340" s="24"/>
      <c r="EN340" s="24"/>
      <c r="EO340" s="24"/>
      <c r="EP340" s="24"/>
      <c r="EQ340" s="24"/>
      <c r="ER340" s="24"/>
      <c r="ES340" s="24"/>
      <c r="ET340" s="24"/>
      <c r="EU340" s="24"/>
      <c r="EV340" s="24"/>
      <c r="EW340" s="24"/>
      <c r="EX340" s="24"/>
      <c r="EY340" s="24"/>
      <c r="EZ340" s="24"/>
      <c r="FA340" s="24"/>
      <c r="FB340" s="24"/>
      <c r="FC340" s="24"/>
      <c r="FD340" s="24"/>
      <c r="FE340" s="24"/>
      <c r="FF340" s="24"/>
      <c r="FG340" s="24"/>
      <c r="FH340" s="24"/>
      <c r="FI340" s="24"/>
      <c r="FJ340" s="24"/>
      <c r="FK340" s="24"/>
      <c r="FL340" s="24"/>
      <c r="FM340" s="24"/>
      <c r="FN340" s="24"/>
      <c r="FO340" s="24"/>
      <c r="FP340" s="24"/>
      <c r="FQ340" s="24"/>
      <c r="FR340" s="24"/>
      <c r="FS340" s="24"/>
      <c r="FT340" s="24"/>
      <c r="FU340" s="24"/>
      <c r="FV340" s="24"/>
      <c r="FW340" s="24"/>
      <c r="FX340" s="24"/>
      <c r="FY340" s="24"/>
      <c r="FZ340" s="24"/>
      <c r="GA340" s="24"/>
      <c r="GB340" s="24"/>
      <c r="GC340" s="24"/>
      <c r="GD340" s="24"/>
      <c r="GE340" s="24"/>
      <c r="GF340" s="24"/>
      <c r="GG340" s="24"/>
      <c r="GH340" s="24"/>
      <c r="GI340" s="24"/>
      <c r="GJ340" s="24"/>
      <c r="GK340" s="24"/>
      <c r="GL340" s="24"/>
      <c r="GM340" s="24"/>
      <c r="GN340" s="24"/>
      <c r="GO340" s="24"/>
      <c r="GP340" s="24"/>
      <c r="GQ340" s="24"/>
      <c r="GR340" s="24"/>
      <c r="GS340" s="24"/>
      <c r="GT340" s="24"/>
      <c r="GU340" s="24"/>
      <c r="GV340" s="24"/>
      <c r="GW340" s="24"/>
      <c r="GX340" s="24"/>
      <c r="GY340" s="24"/>
      <c r="GZ340" s="24"/>
      <c r="HA340" s="24"/>
      <c r="HB340" s="24"/>
      <c r="HC340" s="24"/>
      <c r="HD340" s="24"/>
      <c r="HE340" s="24"/>
      <c r="HF340" s="24"/>
      <c r="HG340" s="24"/>
      <c r="HH340" s="24"/>
      <c r="HI340" s="24"/>
      <c r="HJ340" s="24"/>
      <c r="HK340" s="24"/>
      <c r="HL340" s="24"/>
      <c r="HM340" s="24"/>
      <c r="HN340" s="24"/>
      <c r="HO340" s="24"/>
      <c r="HP340" s="24"/>
      <c r="HQ340" s="24"/>
      <c r="HR340" s="24"/>
      <c r="HS340" s="24"/>
      <c r="HT340" s="24"/>
      <c r="HU340" s="24"/>
      <c r="HV340" s="24"/>
      <c r="HW340" s="24"/>
      <c r="HX340" s="24"/>
      <c r="HY340" s="24"/>
      <c r="HZ340" s="24"/>
      <c r="IA340" s="24"/>
      <c r="IB340" s="24"/>
      <c r="IC340" s="24"/>
      <c r="ID340" s="24"/>
      <c r="IE340" s="24"/>
      <c r="IF340" s="24"/>
      <c r="IG340" s="24"/>
      <c r="IH340" s="24"/>
      <c r="II340" s="24"/>
      <c r="IJ340" s="24"/>
      <c r="IK340" s="24"/>
      <c r="IL340" s="24"/>
      <c r="IM340" s="24"/>
      <c r="IN340" s="24"/>
      <c r="IO340" s="24"/>
      <c r="IP340" s="24"/>
      <c r="IQ340" s="24"/>
      <c r="IR340" s="24"/>
      <c r="IS340" s="24"/>
      <c r="IT340" s="24"/>
      <c r="IU340" s="24"/>
      <c r="IV340" s="24"/>
      <c r="IW340" s="24"/>
      <c r="IX340" s="24"/>
      <c r="IY340" s="24"/>
      <c r="IZ340" s="24"/>
      <c r="JA340" s="24"/>
      <c r="JB340" s="24"/>
      <c r="JC340" s="24"/>
      <c r="JD340" s="24"/>
      <c r="JE340" s="24"/>
      <c r="JF340" s="24"/>
      <c r="JG340" s="24"/>
      <c r="JH340" s="24"/>
      <c r="JI340" s="24"/>
      <c r="JJ340" s="24"/>
      <c r="JK340" s="24"/>
      <c r="JL340" s="24"/>
      <c r="JM340" s="24"/>
      <c r="JN340" s="24"/>
      <c r="JO340" s="24"/>
      <c r="JP340" s="24"/>
      <c r="JQ340" s="24"/>
      <c r="JR340" s="24"/>
      <c r="JS340" s="24"/>
      <c r="JT340" s="24"/>
      <c r="JU340" s="24"/>
      <c r="JV340" s="24"/>
      <c r="JW340" s="24"/>
      <c r="JX340" s="24"/>
      <c r="JY340" s="24"/>
      <c r="JZ340" s="24"/>
      <c r="KA340" s="24"/>
      <c r="KB340" s="24"/>
      <c r="KC340" s="24"/>
      <c r="KD340" s="24"/>
      <c r="KE340" s="24"/>
      <c r="KF340" s="24"/>
      <c r="KG340" s="24"/>
      <c r="KH340" s="24"/>
      <c r="KI340" s="24"/>
      <c r="KJ340" s="24"/>
      <c r="KK340" s="24"/>
      <c r="KL340" s="24"/>
      <c r="KM340" s="24"/>
      <c r="KN340" s="24"/>
      <c r="KO340" s="24"/>
      <c r="KP340" s="24"/>
      <c r="KQ340" s="24"/>
      <c r="KR340" s="24"/>
      <c r="KS340" s="24"/>
      <c r="KT340" s="24"/>
      <c r="KU340" s="24"/>
      <c r="KV340" s="24"/>
      <c r="KW340" s="24"/>
      <c r="KX340" s="24"/>
      <c r="KY340" s="24"/>
      <c r="KZ340" s="24"/>
      <c r="LA340" s="24"/>
      <c r="LB340" s="24"/>
      <c r="LC340" s="24"/>
      <c r="LD340" s="24"/>
      <c r="LE340" s="24"/>
      <c r="LF340" s="24"/>
      <c r="LG340" s="24"/>
      <c r="LH340" s="24"/>
      <c r="LI340" s="24"/>
      <c r="LJ340" s="24"/>
      <c r="LK340" s="24"/>
      <c r="LL340" s="24"/>
      <c r="LM340" s="24"/>
      <c r="LN340" s="24"/>
      <c r="LO340" s="24"/>
      <c r="LP340" s="24"/>
      <c r="LQ340" s="24"/>
      <c r="LR340" s="24"/>
      <c r="LS340" s="24"/>
      <c r="LT340" s="24"/>
      <c r="LU340" s="24"/>
      <c r="LV340" s="24"/>
      <c r="LW340" s="24"/>
      <c r="LX340" s="24"/>
      <c r="LY340" s="24"/>
      <c r="LZ340" s="24"/>
      <c r="MA340" s="24"/>
      <c r="MB340" s="24"/>
      <c r="MC340" s="24"/>
      <c r="MD340" s="24"/>
      <c r="ME340" s="24"/>
      <c r="MF340" s="24"/>
      <c r="MG340" s="24"/>
      <c r="MH340" s="24"/>
      <c r="MI340" s="24"/>
      <c r="MJ340" s="24"/>
      <c r="MK340" s="24"/>
      <c r="ML340" s="24"/>
      <c r="MM340" s="24"/>
      <c r="MN340" s="24"/>
      <c r="MO340" s="24"/>
      <c r="MP340" s="24"/>
      <c r="MQ340" s="24"/>
      <c r="MR340" s="24"/>
      <c r="MS340" s="24"/>
      <c r="MT340" s="24"/>
      <c r="MU340" s="24"/>
      <c r="MV340" s="24"/>
      <c r="MW340" s="24"/>
      <c r="MX340" s="24"/>
      <c r="MY340" s="24"/>
      <c r="MZ340" s="24"/>
      <c r="NA340" s="24"/>
      <c r="NB340" s="24"/>
      <c r="NC340" s="24"/>
      <c r="ND340" s="24"/>
      <c r="NE340" s="24"/>
      <c r="NF340" s="24"/>
      <c r="NG340" s="24"/>
      <c r="NH340" s="24"/>
      <c r="NI340" s="24"/>
      <c r="NJ340" s="24"/>
      <c r="NK340" s="24"/>
      <c r="NL340" s="24"/>
      <c r="NM340" s="24"/>
      <c r="NN340" s="24"/>
      <c r="NO340" s="24"/>
      <c r="NP340" s="24"/>
      <c r="NQ340" s="24"/>
      <c r="NR340" s="24"/>
      <c r="NS340" s="24"/>
      <c r="NT340" s="24"/>
      <c r="NU340" s="24"/>
      <c r="NV340" s="24"/>
      <c r="NW340" s="24"/>
      <c r="NX340" s="24"/>
      <c r="NY340" s="24"/>
      <c r="NZ340" s="24"/>
      <c r="OA340" s="24"/>
      <c r="OB340" s="24"/>
      <c r="OC340" s="24"/>
      <c r="OD340" s="24"/>
      <c r="OE340" s="24"/>
      <c r="OF340" s="24"/>
      <c r="OG340" s="24"/>
      <c r="OH340" s="24"/>
      <c r="OI340" s="24"/>
      <c r="OJ340" s="24"/>
      <c r="OK340" s="24"/>
      <c r="OL340" s="24"/>
      <c r="OM340" s="24"/>
      <c r="ON340" s="24"/>
      <c r="OO340" s="24"/>
      <c r="OP340" s="24"/>
      <c r="OQ340" s="24"/>
      <c r="OR340" s="24"/>
      <c r="OS340" s="24"/>
      <c r="OT340" s="24"/>
      <c r="OU340" s="24"/>
      <c r="OV340" s="24"/>
      <c r="OW340" s="24"/>
      <c r="OX340" s="24"/>
      <c r="OY340" s="24"/>
      <c r="OZ340" s="24"/>
      <c r="PA340" s="24"/>
      <c r="PB340" s="24"/>
      <c r="PC340" s="24"/>
      <c r="PD340" s="24"/>
      <c r="PE340" s="24"/>
      <c r="PF340" s="24"/>
      <c r="PG340" s="24"/>
      <c r="PH340" s="24"/>
      <c r="PI340" s="24"/>
      <c r="PJ340" s="24"/>
      <c r="PK340" s="24"/>
      <c r="PL340" s="24"/>
      <c r="PM340" s="24"/>
      <c r="PN340" s="24"/>
      <c r="PO340" s="24"/>
      <c r="PP340" s="24"/>
      <c r="PQ340" s="24"/>
      <c r="PR340" s="24"/>
      <c r="PS340" s="24"/>
      <c r="PT340" s="24"/>
      <c r="PU340" s="24"/>
      <c r="PV340" s="24"/>
      <c r="PW340" s="24"/>
      <c r="PX340" s="24"/>
      <c r="PY340" s="24"/>
      <c r="PZ340" s="24"/>
      <c r="QA340" s="24"/>
      <c r="QB340" s="24"/>
      <c r="QC340" s="24"/>
      <c r="QD340" s="24"/>
      <c r="QE340" s="24"/>
      <c r="QF340" s="24"/>
      <c r="QG340" s="24"/>
      <c r="QH340" s="24"/>
      <c r="QI340" s="24"/>
      <c r="QJ340" s="24"/>
      <c r="QK340" s="24"/>
      <c r="QL340" s="24"/>
      <c r="QM340" s="24"/>
      <c r="QN340" s="24"/>
      <c r="QO340" s="24"/>
      <c r="QP340" s="24"/>
      <c r="QQ340" s="24"/>
      <c r="QR340" s="24"/>
      <c r="QS340" s="24"/>
      <c r="QT340" s="24"/>
      <c r="QU340" s="24"/>
      <c r="QV340" s="24"/>
      <c r="QW340" s="24"/>
      <c r="QX340" s="24"/>
      <c r="QY340" s="24"/>
      <c r="QZ340" s="24"/>
      <c r="RA340" s="24"/>
      <c r="RB340" s="24"/>
      <c r="RC340" s="24"/>
      <c r="RD340" s="24"/>
      <c r="RE340" s="24"/>
      <c r="RF340" s="24"/>
      <c r="RG340" s="24"/>
      <c r="RH340" s="24"/>
      <c r="RI340" s="24"/>
      <c r="RJ340" s="24"/>
      <c r="RK340" s="24"/>
      <c r="RL340" s="24"/>
      <c r="RM340" s="24"/>
      <c r="RN340" s="24"/>
      <c r="RO340" s="24"/>
      <c r="RP340" s="24"/>
      <c r="RQ340" s="24"/>
      <c r="RR340" s="24"/>
      <c r="RS340" s="24"/>
      <c r="RT340" s="24"/>
      <c r="RU340" s="24"/>
      <c r="RV340" s="24"/>
      <c r="RW340" s="24"/>
      <c r="RX340" s="24"/>
      <c r="RY340" s="24"/>
      <c r="RZ340" s="24"/>
      <c r="SA340" s="24"/>
      <c r="SB340" s="24"/>
      <c r="SC340" s="24"/>
      <c r="SD340" s="24"/>
      <c r="SE340" s="24"/>
      <c r="SF340" s="24"/>
      <c r="SG340" s="24"/>
      <c r="SH340" s="24"/>
      <c r="SI340" s="24"/>
      <c r="SJ340" s="24"/>
      <c r="SK340" s="24"/>
      <c r="SL340" s="24"/>
      <c r="SM340" s="24"/>
      <c r="SN340" s="24"/>
      <c r="SO340" s="24"/>
      <c r="SP340" s="24"/>
      <c r="SQ340" s="24"/>
      <c r="SR340" s="24"/>
      <c r="SS340" s="24"/>
      <c r="ST340" s="24"/>
      <c r="SU340" s="24"/>
      <c r="SV340" s="24"/>
      <c r="SW340" s="24"/>
      <c r="SX340" s="24"/>
      <c r="SY340" s="24"/>
      <c r="SZ340" s="24"/>
      <c r="TA340" s="24"/>
      <c r="TB340" s="24"/>
      <c r="TC340" s="24"/>
      <c r="TD340" s="24"/>
      <c r="TE340" s="24"/>
      <c r="TF340" s="24"/>
      <c r="TG340" s="24"/>
      <c r="TH340" s="24"/>
      <c r="TI340" s="24"/>
      <c r="TJ340" s="24"/>
      <c r="TK340" s="24"/>
      <c r="TL340" s="24"/>
      <c r="TM340" s="24"/>
      <c r="TN340" s="24"/>
      <c r="TO340" s="24"/>
      <c r="TP340" s="24"/>
      <c r="TQ340" s="24"/>
      <c r="TR340" s="24"/>
      <c r="TS340" s="24"/>
      <c r="TT340" s="24"/>
      <c r="TU340" s="24"/>
      <c r="TV340" s="24"/>
      <c r="TW340" s="24"/>
      <c r="TX340" s="24"/>
      <c r="TY340" s="24"/>
      <c r="TZ340" s="24"/>
      <c r="UA340" s="24"/>
      <c r="UB340" s="24"/>
      <c r="UC340" s="24"/>
      <c r="UD340" s="24"/>
      <c r="UE340" s="24"/>
      <c r="UF340" s="24"/>
      <c r="UG340" s="24"/>
      <c r="UH340" s="24"/>
      <c r="UI340" s="24"/>
      <c r="UJ340" s="24"/>
      <c r="UK340" s="24"/>
      <c r="UL340" s="24"/>
      <c r="UM340" s="24"/>
      <c r="UN340" s="24"/>
      <c r="UO340" s="24"/>
      <c r="UP340" s="24"/>
      <c r="UQ340" s="24"/>
      <c r="UR340" s="24"/>
      <c r="US340" s="24"/>
      <c r="UT340" s="24"/>
      <c r="UU340" s="24"/>
      <c r="UV340" s="24"/>
      <c r="UW340" s="24"/>
      <c r="UX340" s="24"/>
      <c r="UY340" s="24"/>
      <c r="UZ340" s="24"/>
      <c r="VA340" s="24"/>
      <c r="VB340" s="24"/>
      <c r="VC340" s="24"/>
      <c r="VD340" s="24"/>
      <c r="VE340" s="24"/>
      <c r="VF340" s="24"/>
      <c r="VG340" s="24"/>
      <c r="VH340" s="24"/>
      <c r="VI340" s="24"/>
      <c r="VJ340" s="24"/>
      <c r="VK340" s="24"/>
      <c r="VL340" s="24"/>
      <c r="VM340" s="24"/>
      <c r="VN340" s="24"/>
      <c r="VO340" s="24"/>
      <c r="VP340" s="24"/>
      <c r="VQ340" s="24"/>
      <c r="VR340" s="24"/>
      <c r="VS340" s="24"/>
      <c r="VT340" s="24"/>
      <c r="VU340" s="24"/>
      <c r="VV340" s="24"/>
      <c r="VW340" s="24"/>
      <c r="VX340" s="24"/>
      <c r="VY340" s="24"/>
      <c r="VZ340" s="24"/>
      <c r="WA340" s="24"/>
      <c r="WB340" s="24"/>
      <c r="WC340" s="24"/>
      <c r="WD340" s="24"/>
      <c r="WE340" s="24"/>
      <c r="WF340" s="24"/>
      <c r="WG340" s="24"/>
      <c r="WH340" s="24"/>
      <c r="WI340" s="24"/>
      <c r="WJ340" s="24"/>
      <c r="WK340" s="24"/>
      <c r="WL340" s="24"/>
      <c r="WM340" s="24"/>
      <c r="WN340" s="24"/>
      <c r="WO340" s="24"/>
      <c r="WP340" s="24"/>
      <c r="WQ340" s="24"/>
      <c r="WR340" s="24"/>
      <c r="WS340" s="24"/>
      <c r="WT340" s="24"/>
      <c r="WU340" s="24"/>
      <c r="WV340" s="24"/>
      <c r="WW340" s="24"/>
      <c r="WX340" s="24"/>
      <c r="WY340" s="24"/>
      <c r="WZ340" s="24"/>
      <c r="XA340" s="24"/>
      <c r="XB340" s="24"/>
      <c r="XC340" s="24"/>
      <c r="XD340" s="24"/>
      <c r="XE340" s="24"/>
      <c r="XF340" s="24"/>
      <c r="XG340" s="24"/>
      <c r="XH340" s="24"/>
      <c r="XI340" s="24"/>
      <c r="XJ340" s="24"/>
      <c r="XK340" s="24"/>
      <c r="XL340" s="24"/>
      <c r="XM340" s="24"/>
      <c r="XN340" s="24"/>
      <c r="XO340" s="24"/>
      <c r="XP340" s="24"/>
      <c r="XQ340" s="24"/>
      <c r="XR340" s="24"/>
      <c r="XS340" s="24"/>
      <c r="XT340" s="24"/>
      <c r="XU340" s="24"/>
      <c r="XV340" s="24"/>
      <c r="XW340" s="24"/>
      <c r="XX340" s="24"/>
      <c r="XY340" s="24"/>
      <c r="XZ340" s="24"/>
      <c r="YA340" s="24"/>
      <c r="YB340" s="24"/>
      <c r="YC340" s="24"/>
      <c r="YD340" s="24"/>
      <c r="YE340" s="24"/>
      <c r="YF340" s="24"/>
      <c r="YG340" s="24"/>
      <c r="YH340" s="24"/>
      <c r="YI340" s="24"/>
      <c r="YJ340" s="24"/>
      <c r="YK340" s="24"/>
      <c r="YL340" s="24"/>
      <c r="YM340" s="24"/>
      <c r="YN340" s="24"/>
      <c r="YO340" s="24"/>
      <c r="YP340" s="24"/>
      <c r="YQ340" s="24"/>
      <c r="YR340" s="24"/>
      <c r="YS340" s="24"/>
      <c r="YT340" s="24"/>
      <c r="YU340" s="24"/>
      <c r="YV340" s="24"/>
      <c r="YW340" s="24"/>
      <c r="YX340" s="24"/>
      <c r="YY340" s="24"/>
      <c r="YZ340" s="24"/>
      <c r="ZA340" s="24"/>
      <c r="ZB340" s="24"/>
      <c r="ZC340" s="24"/>
      <c r="ZD340" s="24"/>
      <c r="ZE340" s="24"/>
      <c r="ZF340" s="24"/>
      <c r="ZG340" s="24"/>
      <c r="ZH340" s="24"/>
      <c r="ZI340" s="24"/>
      <c r="ZJ340" s="24"/>
      <c r="ZK340" s="24"/>
      <c r="ZL340" s="24"/>
      <c r="ZM340" s="24"/>
      <c r="ZN340" s="24"/>
      <c r="ZO340" s="24"/>
      <c r="ZP340" s="24"/>
      <c r="ZQ340" s="24"/>
      <c r="ZR340" s="24"/>
      <c r="ZS340" s="24"/>
      <c r="ZT340" s="24"/>
      <c r="ZU340" s="24"/>
      <c r="ZV340" s="24"/>
      <c r="ZW340" s="24"/>
      <c r="ZX340" s="24"/>
      <c r="ZY340" s="24"/>
      <c r="ZZ340" s="24"/>
      <c r="AAA340" s="24"/>
      <c r="AAB340" s="24"/>
      <c r="AAC340" s="24"/>
      <c r="AAD340" s="24"/>
      <c r="AAE340" s="24"/>
      <c r="AAF340" s="24"/>
      <c r="AAG340" s="24"/>
      <c r="AAH340" s="24"/>
      <c r="AAI340" s="24"/>
      <c r="AAJ340" s="24"/>
      <c r="AAK340" s="24"/>
      <c r="AAL340" s="24"/>
      <c r="AAM340" s="24"/>
      <c r="AAN340" s="24"/>
      <c r="AAO340" s="24"/>
      <c r="AAP340" s="24"/>
      <c r="AAQ340" s="24"/>
      <c r="AAR340" s="24"/>
      <c r="AAS340" s="24"/>
      <c r="AAT340" s="24"/>
      <c r="AAU340" s="24"/>
      <c r="AAV340" s="24"/>
      <c r="AAW340" s="24"/>
      <c r="AAX340" s="24"/>
      <c r="AAY340" s="24"/>
      <c r="AAZ340" s="24"/>
      <c r="ABA340" s="24"/>
      <c r="ABB340" s="24"/>
      <c r="ABC340" s="24"/>
      <c r="ABD340" s="24"/>
      <c r="ABE340" s="24"/>
      <c r="ABF340" s="24"/>
      <c r="ABG340" s="24"/>
      <c r="ABH340" s="24"/>
      <c r="ABI340" s="24"/>
      <c r="ABJ340" s="24"/>
      <c r="ABK340" s="24"/>
      <c r="ABL340" s="24"/>
      <c r="ABM340" s="24"/>
      <c r="ABN340" s="24"/>
      <c r="ABO340" s="24"/>
      <c r="ABP340" s="24"/>
      <c r="ABQ340" s="24"/>
      <c r="ABR340" s="24"/>
      <c r="ABS340" s="24"/>
      <c r="ABT340" s="24"/>
      <c r="ABU340" s="24"/>
      <c r="ABV340" s="24"/>
      <c r="ABW340" s="24"/>
      <c r="ABX340" s="24"/>
      <c r="ABY340" s="24"/>
      <c r="ABZ340" s="24"/>
      <c r="ACA340" s="24"/>
      <c r="ACB340" s="24"/>
      <c r="ACC340" s="24"/>
      <c r="ACD340" s="24"/>
      <c r="ACE340" s="24"/>
      <c r="ACF340" s="24"/>
      <c r="ACG340" s="24"/>
      <c r="ACH340" s="24"/>
      <c r="ACI340" s="24"/>
      <c r="ACJ340" s="24"/>
      <c r="ACK340" s="24"/>
      <c r="ACL340" s="24"/>
      <c r="ACM340" s="24"/>
      <c r="ACN340" s="24"/>
      <c r="ACO340" s="24"/>
      <c r="ACP340" s="24"/>
      <c r="ACQ340" s="24"/>
      <c r="ACR340" s="24"/>
      <c r="ACS340" s="24"/>
      <c r="ACT340" s="24"/>
      <c r="ACU340" s="24"/>
      <c r="ACV340" s="24"/>
      <c r="ACW340" s="24"/>
      <c r="ACX340" s="24"/>
      <c r="ACY340" s="24"/>
      <c r="ACZ340" s="24"/>
      <c r="ADA340" s="24"/>
      <c r="ADB340" s="24"/>
      <c r="ADC340" s="24"/>
      <c r="ADD340" s="24"/>
      <c r="ADE340" s="24"/>
      <c r="ADF340" s="24"/>
      <c r="ADG340" s="24"/>
      <c r="ADH340" s="24"/>
      <c r="ADI340" s="24"/>
      <c r="ADJ340" s="24"/>
      <c r="ADK340" s="24"/>
      <c r="ADL340" s="24"/>
      <c r="ADM340" s="24"/>
      <c r="ADN340" s="24"/>
      <c r="ADO340" s="24"/>
      <c r="ADP340" s="24"/>
      <c r="ADQ340" s="24"/>
      <c r="ADR340" s="24"/>
      <c r="ADS340" s="24"/>
      <c r="ADT340" s="24"/>
      <c r="ADU340" s="24"/>
      <c r="ADV340" s="24"/>
      <c r="ADW340" s="24"/>
      <c r="ADX340" s="24"/>
      <c r="ADY340" s="24"/>
      <c r="ADZ340" s="24"/>
      <c r="AEA340" s="24"/>
      <c r="AEB340" s="24"/>
      <c r="AEC340" s="24"/>
      <c r="AED340" s="24"/>
      <c r="AEE340" s="24"/>
      <c r="AEF340" s="24"/>
      <c r="AEG340" s="24"/>
      <c r="AEH340" s="24"/>
      <c r="AEI340" s="24"/>
      <c r="AEJ340" s="24"/>
      <c r="AEK340" s="24"/>
      <c r="AEL340" s="24"/>
      <c r="AEM340" s="24"/>
      <c r="AEN340" s="24"/>
      <c r="AEO340" s="24"/>
      <c r="AEP340" s="24"/>
      <c r="AEQ340" s="24"/>
      <c r="AER340" s="24"/>
      <c r="AES340" s="24"/>
      <c r="AET340" s="24"/>
      <c r="AEU340" s="24"/>
      <c r="AEV340" s="24"/>
      <c r="AEW340" s="24"/>
      <c r="AEX340" s="24"/>
      <c r="AEY340" s="24"/>
      <c r="AEZ340" s="24"/>
      <c r="AFA340" s="24"/>
      <c r="AFB340" s="24"/>
      <c r="AFC340" s="24"/>
      <c r="AFD340" s="24"/>
      <c r="AFE340" s="24"/>
      <c r="AFF340" s="24"/>
      <c r="AFG340" s="24"/>
      <c r="AFH340" s="24"/>
      <c r="AFI340" s="24"/>
      <c r="AFJ340" s="24"/>
      <c r="AFK340" s="24"/>
      <c r="AFL340" s="24"/>
      <c r="AFM340" s="24"/>
      <c r="AFN340" s="24"/>
      <c r="AFO340" s="24"/>
      <c r="AFP340" s="24"/>
      <c r="AFQ340" s="24"/>
      <c r="AFR340" s="24"/>
      <c r="AFS340" s="24"/>
      <c r="AFT340" s="24"/>
      <c r="AFU340" s="24"/>
      <c r="AFV340" s="24"/>
      <c r="AFW340" s="24"/>
      <c r="AFX340" s="24"/>
      <c r="AFY340" s="24"/>
      <c r="AFZ340" s="24"/>
      <c r="AGA340" s="24"/>
      <c r="AGB340" s="24"/>
      <c r="AGC340" s="24"/>
      <c r="AGD340" s="24"/>
      <c r="AGE340" s="24"/>
      <c r="AGF340" s="24"/>
      <c r="AGG340" s="24"/>
      <c r="AGH340" s="24"/>
      <c r="AGI340" s="24"/>
      <c r="AGJ340" s="24"/>
      <c r="AGK340" s="24"/>
      <c r="AGL340" s="24"/>
      <c r="AGM340" s="24"/>
      <c r="AGN340" s="24"/>
      <c r="AGO340" s="24"/>
      <c r="AGP340" s="24"/>
      <c r="AGQ340" s="24"/>
      <c r="AGR340" s="24"/>
      <c r="AGS340" s="24"/>
      <c r="AGT340" s="24"/>
      <c r="AGU340" s="24"/>
      <c r="AGV340" s="24"/>
      <c r="AGW340" s="24"/>
      <c r="AGX340" s="24"/>
      <c r="AGY340" s="24"/>
      <c r="AGZ340" s="24"/>
      <c r="AHA340" s="24"/>
      <c r="AHB340" s="24"/>
      <c r="AHC340" s="24"/>
      <c r="AHD340" s="24"/>
      <c r="AHE340" s="24"/>
      <c r="AHF340" s="24"/>
      <c r="AHG340" s="24"/>
      <c r="AHH340" s="24"/>
      <c r="AHI340" s="24"/>
      <c r="AHJ340" s="24"/>
      <c r="AHK340" s="24"/>
      <c r="AHL340" s="24"/>
      <c r="AHM340" s="24"/>
      <c r="AHN340" s="24"/>
      <c r="AHO340" s="24"/>
      <c r="AHP340" s="24"/>
      <c r="AHQ340" s="24"/>
      <c r="AHR340" s="24"/>
      <c r="AHS340" s="24"/>
      <c r="AHT340" s="24"/>
      <c r="AHU340" s="24"/>
      <c r="AHV340" s="24"/>
      <c r="AHW340" s="24"/>
      <c r="AHX340" s="24"/>
      <c r="AHY340" s="24"/>
      <c r="AHZ340" s="24"/>
      <c r="AIA340" s="24"/>
      <c r="AIB340" s="24"/>
      <c r="AIC340" s="24"/>
      <c r="AID340" s="24"/>
      <c r="AIE340" s="24"/>
      <c r="AIF340" s="24"/>
      <c r="AIG340" s="24"/>
      <c r="AIH340" s="24"/>
      <c r="AII340" s="24"/>
      <c r="AIJ340" s="24"/>
      <c r="AIK340" s="24"/>
      <c r="AIL340" s="24"/>
      <c r="AIM340" s="24"/>
      <c r="AIN340" s="24"/>
      <c r="AIO340" s="24"/>
      <c r="AIP340" s="24"/>
      <c r="AIQ340" s="24"/>
      <c r="AIR340" s="24"/>
      <c r="AIS340" s="24"/>
      <c r="AIT340" s="24"/>
      <c r="AIU340" s="24"/>
      <c r="AIV340" s="24"/>
      <c r="AIW340" s="24"/>
      <c r="AIX340" s="24"/>
      <c r="AIY340" s="24"/>
      <c r="AIZ340" s="24"/>
      <c r="AJA340" s="24"/>
      <c r="AJB340" s="24"/>
      <c r="AJC340" s="24"/>
      <c r="AJD340" s="24"/>
      <c r="AJE340" s="24"/>
      <c r="AJF340" s="24"/>
      <c r="AJG340" s="24"/>
      <c r="AJH340" s="24"/>
      <c r="AJI340" s="24"/>
      <c r="AJJ340" s="24"/>
      <c r="AJK340" s="24"/>
      <c r="AJL340" s="24"/>
      <c r="AJM340" s="24"/>
      <c r="AJN340" s="24"/>
      <c r="AJO340" s="24"/>
      <c r="AJP340" s="24"/>
      <c r="AJQ340" s="24"/>
      <c r="AJR340" s="24"/>
      <c r="AJS340" s="24"/>
      <c r="AJT340" s="24"/>
      <c r="AJU340" s="24"/>
      <c r="AJV340" s="24"/>
      <c r="AJW340" s="24"/>
      <c r="AJX340" s="24"/>
      <c r="AJY340" s="24"/>
      <c r="AJZ340" s="24"/>
      <c r="AKA340" s="24"/>
      <c r="AKB340" s="24"/>
      <c r="AKC340" s="24"/>
      <c r="AKD340" s="24"/>
      <c r="AKE340" s="24"/>
      <c r="AKF340" s="24"/>
      <c r="AKG340" s="24"/>
      <c r="AKH340" s="24"/>
      <c r="AKI340" s="24"/>
      <c r="AKJ340" s="24"/>
      <c r="AKK340" s="24"/>
      <c r="AKL340" s="24"/>
      <c r="AKM340" s="24"/>
      <c r="AKN340" s="24"/>
      <c r="AKO340" s="24"/>
      <c r="AKP340" s="24"/>
      <c r="AKQ340" s="24"/>
      <c r="AKR340" s="24"/>
      <c r="AKS340" s="24"/>
      <c r="AKT340" s="24"/>
      <c r="AKU340" s="24"/>
      <c r="AKV340" s="24"/>
      <c r="AKW340" s="24"/>
      <c r="AKX340" s="24"/>
      <c r="AKY340" s="24"/>
      <c r="AKZ340" s="24"/>
      <c r="ALA340" s="24"/>
      <c r="ALB340" s="24"/>
      <c r="ALC340" s="24"/>
      <c r="ALD340" s="24"/>
      <c r="ALE340" s="24"/>
      <c r="ALF340" s="24"/>
      <c r="ALG340" s="24"/>
      <c r="ALH340" s="24"/>
      <c r="ALI340" s="24"/>
      <c r="ALJ340" s="24"/>
      <c r="ALK340" s="24"/>
      <c r="ALL340" s="24"/>
      <c r="ALM340" s="24"/>
      <c r="ALN340" s="24"/>
      <c r="ALO340" s="24"/>
      <c r="ALP340" s="24"/>
      <c r="ALQ340" s="24"/>
      <c r="ALR340" s="24"/>
      <c r="ALS340" s="24"/>
      <c r="ALT340" s="24"/>
      <c r="ALU340" s="24"/>
      <c r="ALV340" s="24"/>
      <c r="ALW340" s="24"/>
      <c r="ALX340" s="24"/>
      <c r="ALY340" s="24"/>
      <c r="ALZ340" s="24"/>
      <c r="AMA340" s="24"/>
      <c r="AMB340" s="24"/>
      <c r="AMC340" s="24"/>
      <c r="AMD340" s="24"/>
      <c r="AME340" s="24"/>
      <c r="AMF340" s="24"/>
      <c r="AMG340" s="24"/>
      <c r="AMH340" s="24"/>
      <c r="AMI340" s="24"/>
      <c r="AMJ340" s="24"/>
      <c r="AMK340" s="24"/>
    </row>
    <row r="341" spans="1:1025" customFormat="1" ht="15" outlineLevel="1" x14ac:dyDescent="0.25">
      <c r="A341" s="25" t="s">
        <v>28</v>
      </c>
      <c r="B341" s="26" t="s">
        <v>13</v>
      </c>
      <c r="C341" s="27">
        <v>0</v>
      </c>
      <c r="D341" s="27">
        <v>0</v>
      </c>
      <c r="E341" s="23" t="str">
        <f t="shared" si="84"/>
        <v/>
      </c>
      <c r="F341" s="27">
        <v>0</v>
      </c>
      <c r="G341" s="27">
        <v>0</v>
      </c>
      <c r="H341" s="23" t="str">
        <f t="shared" si="85"/>
        <v/>
      </c>
      <c r="I341" s="27">
        <v>0</v>
      </c>
      <c r="J341" s="27">
        <v>0</v>
      </c>
      <c r="K341" s="23" t="str">
        <f t="shared" si="86"/>
        <v/>
      </c>
      <c r="L341" s="27"/>
      <c r="M341" s="27"/>
      <c r="N341" s="23" t="str">
        <f t="shared" si="87"/>
        <v/>
      </c>
      <c r="O341" s="27"/>
      <c r="P341" s="27"/>
      <c r="Q341" s="23" t="str">
        <f t="shared" si="88"/>
        <v/>
      </c>
      <c r="R341" s="32"/>
      <c r="S341" s="32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  <c r="CX341" s="24"/>
      <c r="CY341" s="24"/>
      <c r="CZ341" s="24"/>
      <c r="DA341" s="24"/>
      <c r="DB341" s="24"/>
      <c r="DC341" s="24"/>
      <c r="DD341" s="24"/>
      <c r="DE341" s="24"/>
      <c r="DF341" s="24"/>
      <c r="DG341" s="24"/>
      <c r="DH341" s="24"/>
      <c r="DI341" s="24"/>
      <c r="DJ341" s="24"/>
      <c r="DK341" s="24"/>
      <c r="DL341" s="24"/>
      <c r="DM341" s="24"/>
      <c r="DN341" s="24"/>
      <c r="DO341" s="24"/>
      <c r="DP341" s="24"/>
      <c r="DQ341" s="24"/>
      <c r="DR341" s="24"/>
      <c r="DS341" s="24"/>
      <c r="DT341" s="24"/>
      <c r="DU341" s="24"/>
      <c r="DV341" s="24"/>
      <c r="DW341" s="24"/>
      <c r="DX341" s="24"/>
      <c r="DY341" s="24"/>
      <c r="DZ341" s="24"/>
      <c r="EA341" s="24"/>
      <c r="EB341" s="24"/>
      <c r="EC341" s="24"/>
      <c r="ED341" s="24"/>
      <c r="EE341" s="24"/>
      <c r="EF341" s="24"/>
      <c r="EG341" s="24"/>
      <c r="EH341" s="24"/>
      <c r="EI341" s="24"/>
      <c r="EJ341" s="24"/>
      <c r="EK341" s="24"/>
      <c r="EL341" s="24"/>
      <c r="EM341" s="24"/>
      <c r="EN341" s="24"/>
      <c r="EO341" s="24"/>
      <c r="EP341" s="24"/>
      <c r="EQ341" s="24"/>
      <c r="ER341" s="24"/>
      <c r="ES341" s="24"/>
      <c r="ET341" s="24"/>
      <c r="EU341" s="24"/>
      <c r="EV341" s="24"/>
      <c r="EW341" s="24"/>
      <c r="EX341" s="24"/>
      <c r="EY341" s="24"/>
      <c r="EZ341" s="24"/>
      <c r="FA341" s="24"/>
      <c r="FB341" s="24"/>
      <c r="FC341" s="24"/>
      <c r="FD341" s="24"/>
      <c r="FE341" s="24"/>
      <c r="FF341" s="24"/>
      <c r="FG341" s="24"/>
      <c r="FH341" s="24"/>
      <c r="FI341" s="24"/>
      <c r="FJ341" s="24"/>
      <c r="FK341" s="24"/>
      <c r="FL341" s="24"/>
      <c r="FM341" s="24"/>
      <c r="FN341" s="24"/>
      <c r="FO341" s="24"/>
      <c r="FP341" s="24"/>
      <c r="FQ341" s="24"/>
      <c r="FR341" s="24"/>
      <c r="FS341" s="24"/>
      <c r="FT341" s="24"/>
      <c r="FU341" s="24"/>
      <c r="FV341" s="24"/>
      <c r="FW341" s="24"/>
      <c r="FX341" s="24"/>
      <c r="FY341" s="24"/>
      <c r="FZ341" s="24"/>
      <c r="GA341" s="24"/>
      <c r="GB341" s="24"/>
      <c r="GC341" s="24"/>
      <c r="GD341" s="24"/>
      <c r="GE341" s="24"/>
      <c r="GF341" s="24"/>
      <c r="GG341" s="24"/>
      <c r="GH341" s="24"/>
      <c r="GI341" s="24"/>
      <c r="GJ341" s="24"/>
      <c r="GK341" s="24"/>
      <c r="GL341" s="24"/>
      <c r="GM341" s="24"/>
      <c r="GN341" s="24"/>
      <c r="GO341" s="24"/>
      <c r="GP341" s="24"/>
      <c r="GQ341" s="24"/>
      <c r="GR341" s="24"/>
      <c r="GS341" s="24"/>
      <c r="GT341" s="24"/>
      <c r="GU341" s="24"/>
      <c r="GV341" s="24"/>
      <c r="GW341" s="24"/>
      <c r="GX341" s="24"/>
      <c r="GY341" s="24"/>
      <c r="GZ341" s="24"/>
      <c r="HA341" s="24"/>
      <c r="HB341" s="24"/>
      <c r="HC341" s="24"/>
      <c r="HD341" s="24"/>
      <c r="HE341" s="24"/>
      <c r="HF341" s="24"/>
      <c r="HG341" s="24"/>
      <c r="HH341" s="24"/>
      <c r="HI341" s="24"/>
      <c r="HJ341" s="24"/>
      <c r="HK341" s="24"/>
      <c r="HL341" s="24"/>
      <c r="HM341" s="24"/>
      <c r="HN341" s="24"/>
      <c r="HO341" s="24"/>
      <c r="HP341" s="24"/>
      <c r="HQ341" s="24"/>
      <c r="HR341" s="24"/>
      <c r="HS341" s="24"/>
      <c r="HT341" s="24"/>
      <c r="HU341" s="24"/>
      <c r="HV341" s="24"/>
      <c r="HW341" s="24"/>
      <c r="HX341" s="24"/>
      <c r="HY341" s="24"/>
      <c r="HZ341" s="24"/>
      <c r="IA341" s="24"/>
      <c r="IB341" s="24"/>
      <c r="IC341" s="24"/>
      <c r="ID341" s="24"/>
      <c r="IE341" s="24"/>
      <c r="IF341" s="24"/>
      <c r="IG341" s="24"/>
      <c r="IH341" s="24"/>
      <c r="II341" s="24"/>
      <c r="IJ341" s="24"/>
      <c r="IK341" s="24"/>
      <c r="IL341" s="24"/>
      <c r="IM341" s="24"/>
      <c r="IN341" s="24"/>
      <c r="IO341" s="24"/>
      <c r="IP341" s="24"/>
      <c r="IQ341" s="24"/>
      <c r="IR341" s="24"/>
      <c r="IS341" s="24"/>
      <c r="IT341" s="24"/>
      <c r="IU341" s="24"/>
      <c r="IV341" s="24"/>
      <c r="IW341" s="24"/>
      <c r="IX341" s="24"/>
      <c r="IY341" s="24"/>
      <c r="IZ341" s="24"/>
      <c r="JA341" s="24"/>
      <c r="JB341" s="24"/>
      <c r="JC341" s="24"/>
      <c r="JD341" s="24"/>
      <c r="JE341" s="24"/>
      <c r="JF341" s="24"/>
      <c r="JG341" s="24"/>
      <c r="JH341" s="24"/>
      <c r="JI341" s="24"/>
      <c r="JJ341" s="24"/>
      <c r="JK341" s="24"/>
      <c r="JL341" s="24"/>
      <c r="JM341" s="24"/>
      <c r="JN341" s="24"/>
      <c r="JO341" s="24"/>
      <c r="JP341" s="24"/>
      <c r="JQ341" s="24"/>
      <c r="JR341" s="24"/>
      <c r="JS341" s="24"/>
      <c r="JT341" s="24"/>
      <c r="JU341" s="24"/>
      <c r="JV341" s="24"/>
      <c r="JW341" s="24"/>
      <c r="JX341" s="24"/>
      <c r="JY341" s="24"/>
      <c r="JZ341" s="24"/>
      <c r="KA341" s="24"/>
      <c r="KB341" s="24"/>
      <c r="KC341" s="24"/>
      <c r="KD341" s="24"/>
      <c r="KE341" s="24"/>
      <c r="KF341" s="24"/>
      <c r="KG341" s="24"/>
      <c r="KH341" s="24"/>
      <c r="KI341" s="24"/>
      <c r="KJ341" s="24"/>
      <c r="KK341" s="24"/>
      <c r="KL341" s="24"/>
      <c r="KM341" s="24"/>
      <c r="KN341" s="24"/>
      <c r="KO341" s="24"/>
      <c r="KP341" s="24"/>
      <c r="KQ341" s="24"/>
      <c r="KR341" s="24"/>
      <c r="KS341" s="24"/>
      <c r="KT341" s="24"/>
      <c r="KU341" s="24"/>
      <c r="KV341" s="24"/>
      <c r="KW341" s="24"/>
      <c r="KX341" s="24"/>
      <c r="KY341" s="24"/>
      <c r="KZ341" s="24"/>
      <c r="LA341" s="24"/>
      <c r="LB341" s="24"/>
      <c r="LC341" s="24"/>
      <c r="LD341" s="24"/>
      <c r="LE341" s="24"/>
      <c r="LF341" s="24"/>
      <c r="LG341" s="24"/>
      <c r="LH341" s="24"/>
      <c r="LI341" s="24"/>
      <c r="LJ341" s="24"/>
      <c r="LK341" s="24"/>
      <c r="LL341" s="24"/>
      <c r="LM341" s="24"/>
      <c r="LN341" s="24"/>
      <c r="LO341" s="24"/>
      <c r="LP341" s="24"/>
      <c r="LQ341" s="24"/>
      <c r="LR341" s="24"/>
      <c r="LS341" s="24"/>
      <c r="LT341" s="24"/>
      <c r="LU341" s="24"/>
      <c r="LV341" s="24"/>
      <c r="LW341" s="24"/>
      <c r="LX341" s="24"/>
      <c r="LY341" s="24"/>
      <c r="LZ341" s="24"/>
      <c r="MA341" s="24"/>
      <c r="MB341" s="24"/>
      <c r="MC341" s="24"/>
      <c r="MD341" s="24"/>
      <c r="ME341" s="24"/>
      <c r="MF341" s="24"/>
      <c r="MG341" s="24"/>
      <c r="MH341" s="24"/>
      <c r="MI341" s="24"/>
      <c r="MJ341" s="24"/>
      <c r="MK341" s="24"/>
      <c r="ML341" s="24"/>
      <c r="MM341" s="24"/>
      <c r="MN341" s="24"/>
      <c r="MO341" s="24"/>
      <c r="MP341" s="24"/>
      <c r="MQ341" s="24"/>
      <c r="MR341" s="24"/>
      <c r="MS341" s="24"/>
      <c r="MT341" s="24"/>
      <c r="MU341" s="24"/>
      <c r="MV341" s="24"/>
      <c r="MW341" s="24"/>
      <c r="MX341" s="24"/>
      <c r="MY341" s="24"/>
      <c r="MZ341" s="24"/>
      <c r="NA341" s="24"/>
      <c r="NB341" s="24"/>
      <c r="NC341" s="24"/>
      <c r="ND341" s="24"/>
      <c r="NE341" s="24"/>
      <c r="NF341" s="24"/>
      <c r="NG341" s="24"/>
      <c r="NH341" s="24"/>
      <c r="NI341" s="24"/>
      <c r="NJ341" s="24"/>
      <c r="NK341" s="24"/>
      <c r="NL341" s="24"/>
      <c r="NM341" s="24"/>
      <c r="NN341" s="24"/>
      <c r="NO341" s="24"/>
      <c r="NP341" s="24"/>
      <c r="NQ341" s="24"/>
      <c r="NR341" s="24"/>
      <c r="NS341" s="24"/>
      <c r="NT341" s="24"/>
      <c r="NU341" s="24"/>
      <c r="NV341" s="24"/>
      <c r="NW341" s="24"/>
      <c r="NX341" s="24"/>
      <c r="NY341" s="24"/>
      <c r="NZ341" s="24"/>
      <c r="OA341" s="24"/>
      <c r="OB341" s="24"/>
      <c r="OC341" s="24"/>
      <c r="OD341" s="24"/>
      <c r="OE341" s="24"/>
      <c r="OF341" s="24"/>
      <c r="OG341" s="24"/>
      <c r="OH341" s="24"/>
      <c r="OI341" s="24"/>
      <c r="OJ341" s="24"/>
      <c r="OK341" s="24"/>
      <c r="OL341" s="24"/>
      <c r="OM341" s="24"/>
      <c r="ON341" s="24"/>
      <c r="OO341" s="24"/>
      <c r="OP341" s="24"/>
      <c r="OQ341" s="24"/>
      <c r="OR341" s="24"/>
      <c r="OS341" s="24"/>
      <c r="OT341" s="24"/>
      <c r="OU341" s="24"/>
      <c r="OV341" s="24"/>
      <c r="OW341" s="24"/>
      <c r="OX341" s="24"/>
      <c r="OY341" s="24"/>
      <c r="OZ341" s="24"/>
      <c r="PA341" s="24"/>
      <c r="PB341" s="24"/>
      <c r="PC341" s="24"/>
      <c r="PD341" s="24"/>
      <c r="PE341" s="24"/>
      <c r="PF341" s="24"/>
      <c r="PG341" s="24"/>
      <c r="PH341" s="24"/>
      <c r="PI341" s="24"/>
      <c r="PJ341" s="24"/>
      <c r="PK341" s="24"/>
      <c r="PL341" s="24"/>
      <c r="PM341" s="24"/>
      <c r="PN341" s="24"/>
      <c r="PO341" s="24"/>
      <c r="PP341" s="24"/>
      <c r="PQ341" s="24"/>
      <c r="PR341" s="24"/>
      <c r="PS341" s="24"/>
      <c r="PT341" s="24"/>
      <c r="PU341" s="24"/>
      <c r="PV341" s="24"/>
      <c r="PW341" s="24"/>
      <c r="PX341" s="24"/>
      <c r="PY341" s="24"/>
      <c r="PZ341" s="24"/>
      <c r="QA341" s="24"/>
      <c r="QB341" s="24"/>
      <c r="QC341" s="24"/>
      <c r="QD341" s="24"/>
      <c r="QE341" s="24"/>
      <c r="QF341" s="24"/>
      <c r="QG341" s="24"/>
      <c r="QH341" s="24"/>
      <c r="QI341" s="24"/>
      <c r="QJ341" s="24"/>
      <c r="QK341" s="24"/>
      <c r="QL341" s="24"/>
      <c r="QM341" s="24"/>
      <c r="QN341" s="24"/>
      <c r="QO341" s="24"/>
      <c r="QP341" s="24"/>
      <c r="QQ341" s="24"/>
      <c r="QR341" s="24"/>
      <c r="QS341" s="24"/>
      <c r="QT341" s="24"/>
      <c r="QU341" s="24"/>
      <c r="QV341" s="24"/>
      <c r="QW341" s="24"/>
      <c r="QX341" s="24"/>
      <c r="QY341" s="24"/>
      <c r="QZ341" s="24"/>
      <c r="RA341" s="24"/>
      <c r="RB341" s="24"/>
      <c r="RC341" s="24"/>
      <c r="RD341" s="24"/>
      <c r="RE341" s="24"/>
      <c r="RF341" s="24"/>
      <c r="RG341" s="24"/>
      <c r="RH341" s="24"/>
      <c r="RI341" s="24"/>
      <c r="RJ341" s="24"/>
      <c r="RK341" s="24"/>
      <c r="RL341" s="24"/>
      <c r="RM341" s="24"/>
      <c r="RN341" s="24"/>
      <c r="RO341" s="24"/>
      <c r="RP341" s="24"/>
      <c r="RQ341" s="24"/>
      <c r="RR341" s="24"/>
      <c r="RS341" s="24"/>
      <c r="RT341" s="24"/>
      <c r="RU341" s="24"/>
      <c r="RV341" s="24"/>
      <c r="RW341" s="24"/>
      <c r="RX341" s="24"/>
      <c r="RY341" s="24"/>
      <c r="RZ341" s="24"/>
      <c r="SA341" s="24"/>
      <c r="SB341" s="24"/>
      <c r="SC341" s="24"/>
      <c r="SD341" s="24"/>
      <c r="SE341" s="24"/>
      <c r="SF341" s="24"/>
      <c r="SG341" s="24"/>
      <c r="SH341" s="24"/>
      <c r="SI341" s="24"/>
      <c r="SJ341" s="24"/>
      <c r="SK341" s="24"/>
      <c r="SL341" s="24"/>
      <c r="SM341" s="24"/>
      <c r="SN341" s="24"/>
      <c r="SO341" s="24"/>
      <c r="SP341" s="24"/>
      <c r="SQ341" s="24"/>
      <c r="SR341" s="24"/>
      <c r="SS341" s="24"/>
      <c r="ST341" s="24"/>
      <c r="SU341" s="24"/>
      <c r="SV341" s="24"/>
      <c r="SW341" s="24"/>
      <c r="SX341" s="24"/>
      <c r="SY341" s="24"/>
      <c r="SZ341" s="24"/>
      <c r="TA341" s="24"/>
      <c r="TB341" s="24"/>
      <c r="TC341" s="24"/>
      <c r="TD341" s="24"/>
      <c r="TE341" s="24"/>
      <c r="TF341" s="24"/>
      <c r="TG341" s="24"/>
      <c r="TH341" s="24"/>
      <c r="TI341" s="24"/>
      <c r="TJ341" s="24"/>
      <c r="TK341" s="24"/>
      <c r="TL341" s="24"/>
      <c r="TM341" s="24"/>
      <c r="TN341" s="24"/>
      <c r="TO341" s="24"/>
      <c r="TP341" s="24"/>
      <c r="TQ341" s="24"/>
      <c r="TR341" s="24"/>
      <c r="TS341" s="24"/>
      <c r="TT341" s="24"/>
      <c r="TU341" s="24"/>
      <c r="TV341" s="24"/>
      <c r="TW341" s="24"/>
      <c r="TX341" s="24"/>
      <c r="TY341" s="24"/>
      <c r="TZ341" s="24"/>
      <c r="UA341" s="24"/>
      <c r="UB341" s="24"/>
      <c r="UC341" s="24"/>
      <c r="UD341" s="24"/>
      <c r="UE341" s="24"/>
      <c r="UF341" s="24"/>
      <c r="UG341" s="24"/>
      <c r="UH341" s="24"/>
      <c r="UI341" s="24"/>
      <c r="UJ341" s="24"/>
      <c r="UK341" s="24"/>
      <c r="UL341" s="24"/>
      <c r="UM341" s="24"/>
      <c r="UN341" s="24"/>
      <c r="UO341" s="24"/>
      <c r="UP341" s="24"/>
      <c r="UQ341" s="24"/>
      <c r="UR341" s="24"/>
      <c r="US341" s="24"/>
      <c r="UT341" s="24"/>
      <c r="UU341" s="24"/>
      <c r="UV341" s="24"/>
      <c r="UW341" s="24"/>
      <c r="UX341" s="24"/>
      <c r="UY341" s="24"/>
      <c r="UZ341" s="24"/>
      <c r="VA341" s="24"/>
      <c r="VB341" s="24"/>
      <c r="VC341" s="24"/>
      <c r="VD341" s="24"/>
      <c r="VE341" s="24"/>
      <c r="VF341" s="24"/>
      <c r="VG341" s="24"/>
      <c r="VH341" s="24"/>
      <c r="VI341" s="24"/>
      <c r="VJ341" s="24"/>
      <c r="VK341" s="24"/>
      <c r="VL341" s="24"/>
      <c r="VM341" s="24"/>
      <c r="VN341" s="24"/>
      <c r="VO341" s="24"/>
      <c r="VP341" s="24"/>
      <c r="VQ341" s="24"/>
      <c r="VR341" s="24"/>
      <c r="VS341" s="24"/>
      <c r="VT341" s="24"/>
      <c r="VU341" s="24"/>
      <c r="VV341" s="24"/>
      <c r="VW341" s="24"/>
      <c r="VX341" s="24"/>
      <c r="VY341" s="24"/>
      <c r="VZ341" s="24"/>
      <c r="WA341" s="24"/>
      <c r="WB341" s="24"/>
      <c r="WC341" s="24"/>
      <c r="WD341" s="24"/>
      <c r="WE341" s="24"/>
      <c r="WF341" s="24"/>
      <c r="WG341" s="24"/>
      <c r="WH341" s="24"/>
      <c r="WI341" s="24"/>
      <c r="WJ341" s="24"/>
      <c r="WK341" s="24"/>
      <c r="WL341" s="24"/>
      <c r="WM341" s="24"/>
      <c r="WN341" s="24"/>
      <c r="WO341" s="24"/>
      <c r="WP341" s="24"/>
      <c r="WQ341" s="24"/>
      <c r="WR341" s="24"/>
      <c r="WS341" s="24"/>
      <c r="WT341" s="24"/>
      <c r="WU341" s="24"/>
      <c r="WV341" s="24"/>
      <c r="WW341" s="24"/>
      <c r="WX341" s="24"/>
      <c r="WY341" s="24"/>
      <c r="WZ341" s="24"/>
      <c r="XA341" s="24"/>
      <c r="XB341" s="24"/>
      <c r="XC341" s="24"/>
      <c r="XD341" s="24"/>
      <c r="XE341" s="24"/>
      <c r="XF341" s="24"/>
      <c r="XG341" s="24"/>
      <c r="XH341" s="24"/>
      <c r="XI341" s="24"/>
      <c r="XJ341" s="24"/>
      <c r="XK341" s="24"/>
      <c r="XL341" s="24"/>
      <c r="XM341" s="24"/>
      <c r="XN341" s="24"/>
      <c r="XO341" s="24"/>
      <c r="XP341" s="24"/>
      <c r="XQ341" s="24"/>
      <c r="XR341" s="24"/>
      <c r="XS341" s="24"/>
      <c r="XT341" s="24"/>
      <c r="XU341" s="24"/>
      <c r="XV341" s="24"/>
      <c r="XW341" s="24"/>
      <c r="XX341" s="24"/>
      <c r="XY341" s="24"/>
      <c r="XZ341" s="24"/>
      <c r="YA341" s="24"/>
      <c r="YB341" s="24"/>
      <c r="YC341" s="24"/>
      <c r="YD341" s="24"/>
      <c r="YE341" s="24"/>
      <c r="YF341" s="24"/>
      <c r="YG341" s="24"/>
      <c r="YH341" s="24"/>
      <c r="YI341" s="24"/>
      <c r="YJ341" s="24"/>
      <c r="YK341" s="24"/>
      <c r="YL341" s="24"/>
      <c r="YM341" s="24"/>
      <c r="YN341" s="24"/>
      <c r="YO341" s="24"/>
      <c r="YP341" s="24"/>
      <c r="YQ341" s="24"/>
      <c r="YR341" s="24"/>
      <c r="YS341" s="24"/>
      <c r="YT341" s="24"/>
      <c r="YU341" s="24"/>
      <c r="YV341" s="24"/>
      <c r="YW341" s="24"/>
      <c r="YX341" s="24"/>
      <c r="YY341" s="24"/>
      <c r="YZ341" s="24"/>
      <c r="ZA341" s="24"/>
      <c r="ZB341" s="24"/>
      <c r="ZC341" s="24"/>
      <c r="ZD341" s="24"/>
      <c r="ZE341" s="24"/>
      <c r="ZF341" s="24"/>
      <c r="ZG341" s="24"/>
      <c r="ZH341" s="24"/>
      <c r="ZI341" s="24"/>
      <c r="ZJ341" s="24"/>
      <c r="ZK341" s="24"/>
      <c r="ZL341" s="24"/>
      <c r="ZM341" s="24"/>
      <c r="ZN341" s="24"/>
      <c r="ZO341" s="24"/>
      <c r="ZP341" s="24"/>
      <c r="ZQ341" s="24"/>
      <c r="ZR341" s="24"/>
      <c r="ZS341" s="24"/>
      <c r="ZT341" s="24"/>
      <c r="ZU341" s="24"/>
      <c r="ZV341" s="24"/>
      <c r="ZW341" s="24"/>
      <c r="ZX341" s="24"/>
      <c r="ZY341" s="24"/>
      <c r="ZZ341" s="24"/>
      <c r="AAA341" s="24"/>
      <c r="AAB341" s="24"/>
      <c r="AAC341" s="24"/>
      <c r="AAD341" s="24"/>
      <c r="AAE341" s="24"/>
      <c r="AAF341" s="24"/>
      <c r="AAG341" s="24"/>
      <c r="AAH341" s="24"/>
      <c r="AAI341" s="24"/>
      <c r="AAJ341" s="24"/>
      <c r="AAK341" s="24"/>
      <c r="AAL341" s="24"/>
      <c r="AAM341" s="24"/>
      <c r="AAN341" s="24"/>
      <c r="AAO341" s="24"/>
      <c r="AAP341" s="24"/>
      <c r="AAQ341" s="24"/>
      <c r="AAR341" s="24"/>
      <c r="AAS341" s="24"/>
      <c r="AAT341" s="24"/>
      <c r="AAU341" s="24"/>
      <c r="AAV341" s="24"/>
      <c r="AAW341" s="24"/>
      <c r="AAX341" s="24"/>
      <c r="AAY341" s="24"/>
      <c r="AAZ341" s="24"/>
      <c r="ABA341" s="24"/>
      <c r="ABB341" s="24"/>
      <c r="ABC341" s="24"/>
      <c r="ABD341" s="24"/>
      <c r="ABE341" s="24"/>
      <c r="ABF341" s="24"/>
      <c r="ABG341" s="24"/>
      <c r="ABH341" s="24"/>
      <c r="ABI341" s="24"/>
      <c r="ABJ341" s="24"/>
      <c r="ABK341" s="24"/>
      <c r="ABL341" s="24"/>
      <c r="ABM341" s="24"/>
      <c r="ABN341" s="24"/>
      <c r="ABO341" s="24"/>
      <c r="ABP341" s="24"/>
      <c r="ABQ341" s="24"/>
      <c r="ABR341" s="24"/>
      <c r="ABS341" s="24"/>
      <c r="ABT341" s="24"/>
      <c r="ABU341" s="24"/>
      <c r="ABV341" s="24"/>
      <c r="ABW341" s="24"/>
      <c r="ABX341" s="24"/>
      <c r="ABY341" s="24"/>
      <c r="ABZ341" s="24"/>
      <c r="ACA341" s="24"/>
      <c r="ACB341" s="24"/>
      <c r="ACC341" s="24"/>
      <c r="ACD341" s="24"/>
      <c r="ACE341" s="24"/>
      <c r="ACF341" s="24"/>
      <c r="ACG341" s="24"/>
      <c r="ACH341" s="24"/>
      <c r="ACI341" s="24"/>
      <c r="ACJ341" s="24"/>
      <c r="ACK341" s="24"/>
      <c r="ACL341" s="24"/>
      <c r="ACM341" s="24"/>
      <c r="ACN341" s="24"/>
      <c r="ACO341" s="24"/>
      <c r="ACP341" s="24"/>
      <c r="ACQ341" s="24"/>
      <c r="ACR341" s="24"/>
      <c r="ACS341" s="24"/>
      <c r="ACT341" s="24"/>
      <c r="ACU341" s="24"/>
      <c r="ACV341" s="24"/>
      <c r="ACW341" s="24"/>
      <c r="ACX341" s="24"/>
      <c r="ACY341" s="24"/>
      <c r="ACZ341" s="24"/>
      <c r="ADA341" s="24"/>
      <c r="ADB341" s="24"/>
      <c r="ADC341" s="24"/>
      <c r="ADD341" s="24"/>
      <c r="ADE341" s="24"/>
      <c r="ADF341" s="24"/>
      <c r="ADG341" s="24"/>
      <c r="ADH341" s="24"/>
      <c r="ADI341" s="24"/>
      <c r="ADJ341" s="24"/>
      <c r="ADK341" s="24"/>
      <c r="ADL341" s="24"/>
      <c r="ADM341" s="24"/>
      <c r="ADN341" s="24"/>
      <c r="ADO341" s="24"/>
      <c r="ADP341" s="24"/>
      <c r="ADQ341" s="24"/>
      <c r="ADR341" s="24"/>
      <c r="ADS341" s="24"/>
      <c r="ADT341" s="24"/>
      <c r="ADU341" s="24"/>
      <c r="ADV341" s="24"/>
      <c r="ADW341" s="24"/>
      <c r="ADX341" s="24"/>
      <c r="ADY341" s="24"/>
      <c r="ADZ341" s="24"/>
      <c r="AEA341" s="24"/>
      <c r="AEB341" s="24"/>
      <c r="AEC341" s="24"/>
      <c r="AED341" s="24"/>
      <c r="AEE341" s="24"/>
      <c r="AEF341" s="24"/>
      <c r="AEG341" s="24"/>
      <c r="AEH341" s="24"/>
      <c r="AEI341" s="24"/>
      <c r="AEJ341" s="24"/>
      <c r="AEK341" s="24"/>
      <c r="AEL341" s="24"/>
      <c r="AEM341" s="24"/>
      <c r="AEN341" s="24"/>
      <c r="AEO341" s="24"/>
      <c r="AEP341" s="24"/>
      <c r="AEQ341" s="24"/>
      <c r="AER341" s="24"/>
      <c r="AES341" s="24"/>
      <c r="AET341" s="24"/>
      <c r="AEU341" s="24"/>
      <c r="AEV341" s="24"/>
      <c r="AEW341" s="24"/>
      <c r="AEX341" s="24"/>
      <c r="AEY341" s="24"/>
      <c r="AEZ341" s="24"/>
      <c r="AFA341" s="24"/>
      <c r="AFB341" s="24"/>
      <c r="AFC341" s="24"/>
      <c r="AFD341" s="24"/>
      <c r="AFE341" s="24"/>
      <c r="AFF341" s="24"/>
      <c r="AFG341" s="24"/>
      <c r="AFH341" s="24"/>
      <c r="AFI341" s="24"/>
      <c r="AFJ341" s="24"/>
      <c r="AFK341" s="24"/>
      <c r="AFL341" s="24"/>
      <c r="AFM341" s="24"/>
      <c r="AFN341" s="24"/>
      <c r="AFO341" s="24"/>
      <c r="AFP341" s="24"/>
      <c r="AFQ341" s="24"/>
      <c r="AFR341" s="24"/>
      <c r="AFS341" s="24"/>
      <c r="AFT341" s="24"/>
      <c r="AFU341" s="24"/>
      <c r="AFV341" s="24"/>
      <c r="AFW341" s="24"/>
      <c r="AFX341" s="24"/>
      <c r="AFY341" s="24"/>
      <c r="AFZ341" s="24"/>
      <c r="AGA341" s="24"/>
      <c r="AGB341" s="24"/>
      <c r="AGC341" s="24"/>
      <c r="AGD341" s="24"/>
      <c r="AGE341" s="24"/>
      <c r="AGF341" s="24"/>
      <c r="AGG341" s="24"/>
      <c r="AGH341" s="24"/>
      <c r="AGI341" s="24"/>
      <c r="AGJ341" s="24"/>
      <c r="AGK341" s="24"/>
      <c r="AGL341" s="24"/>
      <c r="AGM341" s="24"/>
      <c r="AGN341" s="24"/>
      <c r="AGO341" s="24"/>
      <c r="AGP341" s="24"/>
      <c r="AGQ341" s="24"/>
      <c r="AGR341" s="24"/>
      <c r="AGS341" s="24"/>
      <c r="AGT341" s="24"/>
      <c r="AGU341" s="24"/>
      <c r="AGV341" s="24"/>
      <c r="AGW341" s="24"/>
      <c r="AGX341" s="24"/>
      <c r="AGY341" s="24"/>
      <c r="AGZ341" s="24"/>
      <c r="AHA341" s="24"/>
      <c r="AHB341" s="24"/>
      <c r="AHC341" s="24"/>
      <c r="AHD341" s="24"/>
      <c r="AHE341" s="24"/>
      <c r="AHF341" s="24"/>
      <c r="AHG341" s="24"/>
      <c r="AHH341" s="24"/>
      <c r="AHI341" s="24"/>
      <c r="AHJ341" s="24"/>
      <c r="AHK341" s="24"/>
      <c r="AHL341" s="24"/>
      <c r="AHM341" s="24"/>
      <c r="AHN341" s="24"/>
      <c r="AHO341" s="24"/>
      <c r="AHP341" s="24"/>
      <c r="AHQ341" s="24"/>
      <c r="AHR341" s="24"/>
      <c r="AHS341" s="24"/>
      <c r="AHT341" s="24"/>
      <c r="AHU341" s="24"/>
      <c r="AHV341" s="24"/>
      <c r="AHW341" s="24"/>
      <c r="AHX341" s="24"/>
      <c r="AHY341" s="24"/>
      <c r="AHZ341" s="24"/>
      <c r="AIA341" s="24"/>
      <c r="AIB341" s="24"/>
      <c r="AIC341" s="24"/>
      <c r="AID341" s="24"/>
      <c r="AIE341" s="24"/>
      <c r="AIF341" s="24"/>
      <c r="AIG341" s="24"/>
      <c r="AIH341" s="24"/>
      <c r="AII341" s="24"/>
      <c r="AIJ341" s="24"/>
      <c r="AIK341" s="24"/>
      <c r="AIL341" s="24"/>
      <c r="AIM341" s="24"/>
      <c r="AIN341" s="24"/>
      <c r="AIO341" s="24"/>
      <c r="AIP341" s="24"/>
      <c r="AIQ341" s="24"/>
      <c r="AIR341" s="24"/>
      <c r="AIS341" s="24"/>
      <c r="AIT341" s="24"/>
      <c r="AIU341" s="24"/>
      <c r="AIV341" s="24"/>
      <c r="AIW341" s="24"/>
      <c r="AIX341" s="24"/>
      <c r="AIY341" s="24"/>
      <c r="AIZ341" s="24"/>
      <c r="AJA341" s="24"/>
      <c r="AJB341" s="24"/>
      <c r="AJC341" s="24"/>
      <c r="AJD341" s="24"/>
      <c r="AJE341" s="24"/>
      <c r="AJF341" s="24"/>
      <c r="AJG341" s="24"/>
      <c r="AJH341" s="24"/>
      <c r="AJI341" s="24"/>
      <c r="AJJ341" s="24"/>
      <c r="AJK341" s="24"/>
      <c r="AJL341" s="24"/>
      <c r="AJM341" s="24"/>
      <c r="AJN341" s="24"/>
      <c r="AJO341" s="24"/>
      <c r="AJP341" s="24"/>
      <c r="AJQ341" s="24"/>
      <c r="AJR341" s="24"/>
      <c r="AJS341" s="24"/>
      <c r="AJT341" s="24"/>
      <c r="AJU341" s="24"/>
      <c r="AJV341" s="24"/>
      <c r="AJW341" s="24"/>
      <c r="AJX341" s="24"/>
      <c r="AJY341" s="24"/>
      <c r="AJZ341" s="24"/>
      <c r="AKA341" s="24"/>
      <c r="AKB341" s="24"/>
      <c r="AKC341" s="24"/>
      <c r="AKD341" s="24"/>
      <c r="AKE341" s="24"/>
      <c r="AKF341" s="24"/>
      <c r="AKG341" s="24"/>
      <c r="AKH341" s="24"/>
      <c r="AKI341" s="24"/>
      <c r="AKJ341" s="24"/>
      <c r="AKK341" s="24"/>
      <c r="AKL341" s="24"/>
      <c r="AKM341" s="24"/>
      <c r="AKN341" s="24"/>
      <c r="AKO341" s="24"/>
      <c r="AKP341" s="24"/>
      <c r="AKQ341" s="24"/>
      <c r="AKR341" s="24"/>
      <c r="AKS341" s="24"/>
      <c r="AKT341" s="24"/>
      <c r="AKU341" s="24"/>
      <c r="AKV341" s="24"/>
      <c r="AKW341" s="24"/>
      <c r="AKX341" s="24"/>
      <c r="AKY341" s="24"/>
      <c r="AKZ341" s="24"/>
      <c r="ALA341" s="24"/>
      <c r="ALB341" s="24"/>
      <c r="ALC341" s="24"/>
      <c r="ALD341" s="24"/>
      <c r="ALE341" s="24"/>
      <c r="ALF341" s="24"/>
      <c r="ALG341" s="24"/>
      <c r="ALH341" s="24"/>
      <c r="ALI341" s="24"/>
      <c r="ALJ341" s="24"/>
      <c r="ALK341" s="24"/>
      <c r="ALL341" s="24"/>
      <c r="ALM341" s="24"/>
      <c r="ALN341" s="24"/>
      <c r="ALO341" s="24"/>
      <c r="ALP341" s="24"/>
      <c r="ALQ341" s="24"/>
      <c r="ALR341" s="24"/>
      <c r="ALS341" s="24"/>
      <c r="ALT341" s="24"/>
      <c r="ALU341" s="24"/>
      <c r="ALV341" s="24"/>
      <c r="ALW341" s="24"/>
      <c r="ALX341" s="24"/>
      <c r="ALY341" s="24"/>
      <c r="ALZ341" s="24"/>
      <c r="AMA341" s="24"/>
      <c r="AMB341" s="24"/>
      <c r="AMC341" s="24"/>
      <c r="AMD341" s="24"/>
      <c r="AME341" s="24"/>
      <c r="AMF341" s="24"/>
      <c r="AMG341" s="24"/>
      <c r="AMH341" s="24"/>
      <c r="AMI341" s="24"/>
      <c r="AMJ341" s="24"/>
      <c r="AMK341" s="24"/>
    </row>
    <row r="342" spans="1:1025" customFormat="1" ht="15" outlineLevel="1" x14ac:dyDescent="0.25">
      <c r="A342" s="25" t="s">
        <v>32</v>
      </c>
      <c r="B342" s="26" t="s">
        <v>14</v>
      </c>
      <c r="C342" s="27">
        <v>0</v>
      </c>
      <c r="D342" s="27">
        <v>0</v>
      </c>
      <c r="E342" s="23" t="str">
        <f t="shared" si="84"/>
        <v/>
      </c>
      <c r="F342" s="27">
        <v>4907</v>
      </c>
      <c r="G342" s="27">
        <v>4856</v>
      </c>
      <c r="H342" s="23">
        <f t="shared" si="85"/>
        <v>-1.0393315671489708E-2</v>
      </c>
      <c r="I342" s="27">
        <v>0</v>
      </c>
      <c r="J342" s="27">
        <v>0</v>
      </c>
      <c r="K342" s="23" t="str">
        <f t="shared" si="86"/>
        <v/>
      </c>
      <c r="L342" s="27"/>
      <c r="M342" s="27"/>
      <c r="N342" s="23" t="str">
        <f t="shared" si="87"/>
        <v/>
      </c>
      <c r="O342" s="27"/>
      <c r="P342" s="27"/>
      <c r="Q342" s="23" t="str">
        <f t="shared" si="88"/>
        <v/>
      </c>
      <c r="R342" s="32"/>
      <c r="S342" s="32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  <c r="CX342" s="24"/>
      <c r="CY342" s="24"/>
      <c r="CZ342" s="24"/>
      <c r="DA342" s="24"/>
      <c r="DB342" s="24"/>
      <c r="DC342" s="24"/>
      <c r="DD342" s="24"/>
      <c r="DE342" s="24"/>
      <c r="DF342" s="24"/>
      <c r="DG342" s="24"/>
      <c r="DH342" s="24"/>
      <c r="DI342" s="24"/>
      <c r="DJ342" s="24"/>
      <c r="DK342" s="24"/>
      <c r="DL342" s="24"/>
      <c r="DM342" s="24"/>
      <c r="DN342" s="24"/>
      <c r="DO342" s="24"/>
      <c r="DP342" s="24"/>
      <c r="DQ342" s="24"/>
      <c r="DR342" s="24"/>
      <c r="DS342" s="24"/>
      <c r="DT342" s="24"/>
      <c r="DU342" s="24"/>
      <c r="DV342" s="24"/>
      <c r="DW342" s="24"/>
      <c r="DX342" s="24"/>
      <c r="DY342" s="24"/>
      <c r="DZ342" s="24"/>
      <c r="EA342" s="24"/>
      <c r="EB342" s="24"/>
      <c r="EC342" s="24"/>
      <c r="ED342" s="24"/>
      <c r="EE342" s="24"/>
      <c r="EF342" s="24"/>
      <c r="EG342" s="24"/>
      <c r="EH342" s="24"/>
      <c r="EI342" s="24"/>
      <c r="EJ342" s="24"/>
      <c r="EK342" s="24"/>
      <c r="EL342" s="24"/>
      <c r="EM342" s="24"/>
      <c r="EN342" s="24"/>
      <c r="EO342" s="24"/>
      <c r="EP342" s="24"/>
      <c r="EQ342" s="24"/>
      <c r="ER342" s="24"/>
      <c r="ES342" s="24"/>
      <c r="ET342" s="24"/>
      <c r="EU342" s="24"/>
      <c r="EV342" s="24"/>
      <c r="EW342" s="24"/>
      <c r="EX342" s="24"/>
      <c r="EY342" s="24"/>
      <c r="EZ342" s="24"/>
      <c r="FA342" s="24"/>
      <c r="FB342" s="24"/>
      <c r="FC342" s="24"/>
      <c r="FD342" s="24"/>
      <c r="FE342" s="24"/>
      <c r="FF342" s="24"/>
      <c r="FG342" s="24"/>
      <c r="FH342" s="24"/>
      <c r="FI342" s="24"/>
      <c r="FJ342" s="24"/>
      <c r="FK342" s="24"/>
      <c r="FL342" s="24"/>
      <c r="FM342" s="24"/>
      <c r="FN342" s="24"/>
      <c r="FO342" s="24"/>
      <c r="FP342" s="24"/>
      <c r="FQ342" s="24"/>
      <c r="FR342" s="24"/>
      <c r="FS342" s="24"/>
      <c r="FT342" s="24"/>
      <c r="FU342" s="24"/>
      <c r="FV342" s="24"/>
      <c r="FW342" s="24"/>
      <c r="FX342" s="24"/>
      <c r="FY342" s="24"/>
      <c r="FZ342" s="24"/>
      <c r="GA342" s="24"/>
      <c r="GB342" s="24"/>
      <c r="GC342" s="24"/>
      <c r="GD342" s="24"/>
      <c r="GE342" s="24"/>
      <c r="GF342" s="24"/>
      <c r="GG342" s="24"/>
      <c r="GH342" s="24"/>
      <c r="GI342" s="24"/>
      <c r="GJ342" s="24"/>
      <c r="GK342" s="24"/>
      <c r="GL342" s="24"/>
      <c r="GM342" s="24"/>
      <c r="GN342" s="24"/>
      <c r="GO342" s="24"/>
      <c r="GP342" s="24"/>
      <c r="GQ342" s="24"/>
      <c r="GR342" s="24"/>
      <c r="GS342" s="24"/>
      <c r="GT342" s="24"/>
      <c r="GU342" s="24"/>
      <c r="GV342" s="24"/>
      <c r="GW342" s="24"/>
      <c r="GX342" s="24"/>
      <c r="GY342" s="24"/>
      <c r="GZ342" s="24"/>
      <c r="HA342" s="24"/>
      <c r="HB342" s="24"/>
      <c r="HC342" s="24"/>
      <c r="HD342" s="24"/>
      <c r="HE342" s="24"/>
      <c r="HF342" s="24"/>
      <c r="HG342" s="24"/>
      <c r="HH342" s="24"/>
      <c r="HI342" s="24"/>
      <c r="HJ342" s="24"/>
      <c r="HK342" s="24"/>
      <c r="HL342" s="24"/>
      <c r="HM342" s="24"/>
      <c r="HN342" s="24"/>
      <c r="HO342" s="24"/>
      <c r="HP342" s="24"/>
      <c r="HQ342" s="24"/>
      <c r="HR342" s="24"/>
      <c r="HS342" s="24"/>
      <c r="HT342" s="24"/>
      <c r="HU342" s="24"/>
      <c r="HV342" s="24"/>
      <c r="HW342" s="24"/>
      <c r="HX342" s="24"/>
      <c r="HY342" s="24"/>
      <c r="HZ342" s="24"/>
      <c r="IA342" s="24"/>
      <c r="IB342" s="24"/>
      <c r="IC342" s="24"/>
      <c r="ID342" s="24"/>
      <c r="IE342" s="24"/>
      <c r="IF342" s="24"/>
      <c r="IG342" s="24"/>
      <c r="IH342" s="24"/>
      <c r="II342" s="24"/>
      <c r="IJ342" s="24"/>
      <c r="IK342" s="24"/>
      <c r="IL342" s="24"/>
      <c r="IM342" s="24"/>
      <c r="IN342" s="24"/>
      <c r="IO342" s="24"/>
      <c r="IP342" s="24"/>
      <c r="IQ342" s="24"/>
      <c r="IR342" s="24"/>
      <c r="IS342" s="24"/>
      <c r="IT342" s="24"/>
      <c r="IU342" s="24"/>
      <c r="IV342" s="24"/>
      <c r="IW342" s="24"/>
      <c r="IX342" s="24"/>
      <c r="IY342" s="24"/>
      <c r="IZ342" s="24"/>
      <c r="JA342" s="24"/>
      <c r="JB342" s="24"/>
      <c r="JC342" s="24"/>
      <c r="JD342" s="24"/>
      <c r="JE342" s="24"/>
      <c r="JF342" s="24"/>
      <c r="JG342" s="24"/>
      <c r="JH342" s="24"/>
      <c r="JI342" s="24"/>
      <c r="JJ342" s="24"/>
      <c r="JK342" s="24"/>
      <c r="JL342" s="24"/>
      <c r="JM342" s="24"/>
      <c r="JN342" s="24"/>
      <c r="JO342" s="24"/>
      <c r="JP342" s="24"/>
      <c r="JQ342" s="24"/>
      <c r="JR342" s="24"/>
      <c r="JS342" s="24"/>
      <c r="JT342" s="24"/>
      <c r="JU342" s="24"/>
      <c r="JV342" s="24"/>
      <c r="JW342" s="24"/>
      <c r="JX342" s="24"/>
      <c r="JY342" s="24"/>
      <c r="JZ342" s="24"/>
      <c r="KA342" s="24"/>
      <c r="KB342" s="24"/>
      <c r="KC342" s="24"/>
      <c r="KD342" s="24"/>
      <c r="KE342" s="24"/>
      <c r="KF342" s="24"/>
      <c r="KG342" s="24"/>
      <c r="KH342" s="24"/>
      <c r="KI342" s="24"/>
      <c r="KJ342" s="24"/>
      <c r="KK342" s="24"/>
      <c r="KL342" s="24"/>
      <c r="KM342" s="24"/>
      <c r="KN342" s="24"/>
      <c r="KO342" s="24"/>
      <c r="KP342" s="24"/>
      <c r="KQ342" s="24"/>
      <c r="KR342" s="24"/>
      <c r="KS342" s="24"/>
      <c r="KT342" s="24"/>
      <c r="KU342" s="24"/>
      <c r="KV342" s="24"/>
      <c r="KW342" s="24"/>
      <c r="KX342" s="24"/>
      <c r="KY342" s="24"/>
      <c r="KZ342" s="24"/>
      <c r="LA342" s="24"/>
      <c r="LB342" s="24"/>
      <c r="LC342" s="24"/>
      <c r="LD342" s="24"/>
      <c r="LE342" s="24"/>
      <c r="LF342" s="24"/>
      <c r="LG342" s="24"/>
      <c r="LH342" s="24"/>
      <c r="LI342" s="24"/>
      <c r="LJ342" s="24"/>
      <c r="LK342" s="24"/>
      <c r="LL342" s="24"/>
      <c r="LM342" s="24"/>
      <c r="LN342" s="24"/>
      <c r="LO342" s="24"/>
      <c r="LP342" s="24"/>
      <c r="LQ342" s="24"/>
      <c r="LR342" s="24"/>
      <c r="LS342" s="24"/>
      <c r="LT342" s="24"/>
      <c r="LU342" s="24"/>
      <c r="LV342" s="24"/>
      <c r="LW342" s="24"/>
      <c r="LX342" s="24"/>
      <c r="LY342" s="24"/>
      <c r="LZ342" s="24"/>
      <c r="MA342" s="24"/>
      <c r="MB342" s="24"/>
      <c r="MC342" s="24"/>
      <c r="MD342" s="24"/>
      <c r="ME342" s="24"/>
      <c r="MF342" s="24"/>
      <c r="MG342" s="24"/>
      <c r="MH342" s="24"/>
      <c r="MI342" s="24"/>
      <c r="MJ342" s="24"/>
      <c r="MK342" s="24"/>
      <c r="ML342" s="24"/>
      <c r="MM342" s="24"/>
      <c r="MN342" s="24"/>
      <c r="MO342" s="24"/>
      <c r="MP342" s="24"/>
      <c r="MQ342" s="24"/>
      <c r="MR342" s="24"/>
      <c r="MS342" s="24"/>
      <c r="MT342" s="24"/>
      <c r="MU342" s="24"/>
      <c r="MV342" s="24"/>
      <c r="MW342" s="24"/>
      <c r="MX342" s="24"/>
      <c r="MY342" s="24"/>
      <c r="MZ342" s="24"/>
      <c r="NA342" s="24"/>
      <c r="NB342" s="24"/>
      <c r="NC342" s="24"/>
      <c r="ND342" s="24"/>
      <c r="NE342" s="24"/>
      <c r="NF342" s="24"/>
      <c r="NG342" s="24"/>
      <c r="NH342" s="24"/>
      <c r="NI342" s="24"/>
      <c r="NJ342" s="24"/>
      <c r="NK342" s="24"/>
      <c r="NL342" s="24"/>
      <c r="NM342" s="24"/>
      <c r="NN342" s="24"/>
      <c r="NO342" s="24"/>
      <c r="NP342" s="24"/>
      <c r="NQ342" s="24"/>
      <c r="NR342" s="24"/>
      <c r="NS342" s="24"/>
      <c r="NT342" s="24"/>
      <c r="NU342" s="24"/>
      <c r="NV342" s="24"/>
      <c r="NW342" s="24"/>
      <c r="NX342" s="24"/>
      <c r="NY342" s="24"/>
      <c r="NZ342" s="24"/>
      <c r="OA342" s="24"/>
      <c r="OB342" s="24"/>
      <c r="OC342" s="24"/>
      <c r="OD342" s="24"/>
      <c r="OE342" s="24"/>
      <c r="OF342" s="24"/>
      <c r="OG342" s="24"/>
      <c r="OH342" s="24"/>
      <c r="OI342" s="24"/>
      <c r="OJ342" s="24"/>
      <c r="OK342" s="24"/>
      <c r="OL342" s="24"/>
      <c r="OM342" s="24"/>
      <c r="ON342" s="24"/>
      <c r="OO342" s="24"/>
      <c r="OP342" s="24"/>
      <c r="OQ342" s="24"/>
      <c r="OR342" s="24"/>
      <c r="OS342" s="24"/>
      <c r="OT342" s="24"/>
      <c r="OU342" s="24"/>
      <c r="OV342" s="24"/>
      <c r="OW342" s="24"/>
      <c r="OX342" s="24"/>
      <c r="OY342" s="24"/>
      <c r="OZ342" s="24"/>
      <c r="PA342" s="24"/>
      <c r="PB342" s="24"/>
      <c r="PC342" s="24"/>
      <c r="PD342" s="24"/>
      <c r="PE342" s="24"/>
      <c r="PF342" s="24"/>
      <c r="PG342" s="24"/>
      <c r="PH342" s="24"/>
      <c r="PI342" s="24"/>
      <c r="PJ342" s="24"/>
      <c r="PK342" s="24"/>
      <c r="PL342" s="24"/>
      <c r="PM342" s="24"/>
      <c r="PN342" s="24"/>
      <c r="PO342" s="24"/>
      <c r="PP342" s="24"/>
      <c r="PQ342" s="24"/>
      <c r="PR342" s="24"/>
      <c r="PS342" s="24"/>
      <c r="PT342" s="24"/>
      <c r="PU342" s="24"/>
      <c r="PV342" s="24"/>
      <c r="PW342" s="24"/>
      <c r="PX342" s="24"/>
      <c r="PY342" s="24"/>
      <c r="PZ342" s="24"/>
      <c r="QA342" s="24"/>
      <c r="QB342" s="24"/>
      <c r="QC342" s="24"/>
      <c r="QD342" s="24"/>
      <c r="QE342" s="24"/>
      <c r="QF342" s="24"/>
      <c r="QG342" s="24"/>
      <c r="QH342" s="24"/>
      <c r="QI342" s="24"/>
      <c r="QJ342" s="24"/>
      <c r="QK342" s="24"/>
      <c r="QL342" s="24"/>
      <c r="QM342" s="24"/>
      <c r="QN342" s="24"/>
      <c r="QO342" s="24"/>
      <c r="QP342" s="24"/>
      <c r="QQ342" s="24"/>
      <c r="QR342" s="24"/>
      <c r="QS342" s="24"/>
      <c r="QT342" s="24"/>
      <c r="QU342" s="24"/>
      <c r="QV342" s="24"/>
      <c r="QW342" s="24"/>
      <c r="QX342" s="24"/>
      <c r="QY342" s="24"/>
      <c r="QZ342" s="24"/>
      <c r="RA342" s="24"/>
      <c r="RB342" s="24"/>
      <c r="RC342" s="24"/>
      <c r="RD342" s="24"/>
      <c r="RE342" s="24"/>
      <c r="RF342" s="24"/>
      <c r="RG342" s="24"/>
      <c r="RH342" s="24"/>
      <c r="RI342" s="24"/>
      <c r="RJ342" s="24"/>
      <c r="RK342" s="24"/>
      <c r="RL342" s="24"/>
      <c r="RM342" s="24"/>
      <c r="RN342" s="24"/>
      <c r="RO342" s="24"/>
      <c r="RP342" s="24"/>
      <c r="RQ342" s="24"/>
      <c r="RR342" s="24"/>
      <c r="RS342" s="24"/>
      <c r="RT342" s="24"/>
      <c r="RU342" s="24"/>
      <c r="RV342" s="24"/>
      <c r="RW342" s="24"/>
      <c r="RX342" s="24"/>
      <c r="RY342" s="24"/>
      <c r="RZ342" s="24"/>
      <c r="SA342" s="24"/>
      <c r="SB342" s="24"/>
      <c r="SC342" s="24"/>
      <c r="SD342" s="24"/>
      <c r="SE342" s="24"/>
      <c r="SF342" s="24"/>
      <c r="SG342" s="24"/>
      <c r="SH342" s="24"/>
      <c r="SI342" s="24"/>
      <c r="SJ342" s="24"/>
      <c r="SK342" s="24"/>
      <c r="SL342" s="24"/>
      <c r="SM342" s="24"/>
      <c r="SN342" s="24"/>
      <c r="SO342" s="24"/>
      <c r="SP342" s="24"/>
      <c r="SQ342" s="24"/>
      <c r="SR342" s="24"/>
      <c r="SS342" s="24"/>
      <c r="ST342" s="24"/>
      <c r="SU342" s="24"/>
      <c r="SV342" s="24"/>
      <c r="SW342" s="24"/>
      <c r="SX342" s="24"/>
      <c r="SY342" s="24"/>
      <c r="SZ342" s="24"/>
      <c r="TA342" s="24"/>
      <c r="TB342" s="24"/>
      <c r="TC342" s="24"/>
      <c r="TD342" s="24"/>
      <c r="TE342" s="24"/>
      <c r="TF342" s="24"/>
      <c r="TG342" s="24"/>
      <c r="TH342" s="24"/>
      <c r="TI342" s="24"/>
      <c r="TJ342" s="24"/>
      <c r="TK342" s="24"/>
      <c r="TL342" s="24"/>
      <c r="TM342" s="24"/>
      <c r="TN342" s="24"/>
      <c r="TO342" s="24"/>
      <c r="TP342" s="24"/>
      <c r="TQ342" s="24"/>
      <c r="TR342" s="24"/>
      <c r="TS342" s="24"/>
      <c r="TT342" s="24"/>
      <c r="TU342" s="24"/>
      <c r="TV342" s="24"/>
      <c r="TW342" s="24"/>
      <c r="TX342" s="24"/>
      <c r="TY342" s="24"/>
      <c r="TZ342" s="24"/>
      <c r="UA342" s="24"/>
      <c r="UB342" s="24"/>
      <c r="UC342" s="24"/>
      <c r="UD342" s="24"/>
      <c r="UE342" s="24"/>
      <c r="UF342" s="24"/>
      <c r="UG342" s="24"/>
      <c r="UH342" s="24"/>
      <c r="UI342" s="24"/>
      <c r="UJ342" s="24"/>
      <c r="UK342" s="24"/>
      <c r="UL342" s="24"/>
      <c r="UM342" s="24"/>
      <c r="UN342" s="24"/>
      <c r="UO342" s="24"/>
      <c r="UP342" s="24"/>
      <c r="UQ342" s="24"/>
      <c r="UR342" s="24"/>
      <c r="US342" s="24"/>
      <c r="UT342" s="24"/>
      <c r="UU342" s="24"/>
      <c r="UV342" s="24"/>
      <c r="UW342" s="24"/>
      <c r="UX342" s="24"/>
      <c r="UY342" s="24"/>
      <c r="UZ342" s="24"/>
      <c r="VA342" s="24"/>
      <c r="VB342" s="24"/>
      <c r="VC342" s="24"/>
      <c r="VD342" s="24"/>
      <c r="VE342" s="24"/>
      <c r="VF342" s="24"/>
      <c r="VG342" s="24"/>
      <c r="VH342" s="24"/>
      <c r="VI342" s="24"/>
      <c r="VJ342" s="24"/>
      <c r="VK342" s="24"/>
      <c r="VL342" s="24"/>
      <c r="VM342" s="24"/>
      <c r="VN342" s="24"/>
      <c r="VO342" s="24"/>
      <c r="VP342" s="24"/>
      <c r="VQ342" s="24"/>
      <c r="VR342" s="24"/>
      <c r="VS342" s="24"/>
      <c r="VT342" s="24"/>
      <c r="VU342" s="24"/>
      <c r="VV342" s="24"/>
      <c r="VW342" s="24"/>
      <c r="VX342" s="24"/>
      <c r="VY342" s="24"/>
      <c r="VZ342" s="24"/>
      <c r="WA342" s="24"/>
      <c r="WB342" s="24"/>
      <c r="WC342" s="24"/>
      <c r="WD342" s="24"/>
      <c r="WE342" s="24"/>
      <c r="WF342" s="24"/>
      <c r="WG342" s="24"/>
      <c r="WH342" s="24"/>
      <c r="WI342" s="24"/>
      <c r="WJ342" s="24"/>
      <c r="WK342" s="24"/>
      <c r="WL342" s="24"/>
      <c r="WM342" s="24"/>
      <c r="WN342" s="24"/>
      <c r="WO342" s="24"/>
      <c r="WP342" s="24"/>
      <c r="WQ342" s="24"/>
      <c r="WR342" s="24"/>
      <c r="WS342" s="24"/>
      <c r="WT342" s="24"/>
      <c r="WU342" s="24"/>
      <c r="WV342" s="24"/>
      <c r="WW342" s="24"/>
      <c r="WX342" s="24"/>
      <c r="WY342" s="24"/>
      <c r="WZ342" s="24"/>
      <c r="XA342" s="24"/>
      <c r="XB342" s="24"/>
      <c r="XC342" s="24"/>
      <c r="XD342" s="24"/>
      <c r="XE342" s="24"/>
      <c r="XF342" s="24"/>
      <c r="XG342" s="24"/>
      <c r="XH342" s="24"/>
      <c r="XI342" s="24"/>
      <c r="XJ342" s="24"/>
      <c r="XK342" s="24"/>
      <c r="XL342" s="24"/>
      <c r="XM342" s="24"/>
      <c r="XN342" s="24"/>
      <c r="XO342" s="24"/>
      <c r="XP342" s="24"/>
      <c r="XQ342" s="24"/>
      <c r="XR342" s="24"/>
      <c r="XS342" s="24"/>
      <c r="XT342" s="24"/>
      <c r="XU342" s="24"/>
      <c r="XV342" s="24"/>
      <c r="XW342" s="24"/>
      <c r="XX342" s="24"/>
      <c r="XY342" s="24"/>
      <c r="XZ342" s="24"/>
      <c r="YA342" s="24"/>
      <c r="YB342" s="24"/>
      <c r="YC342" s="24"/>
      <c r="YD342" s="24"/>
      <c r="YE342" s="24"/>
      <c r="YF342" s="24"/>
      <c r="YG342" s="24"/>
      <c r="YH342" s="24"/>
      <c r="YI342" s="24"/>
      <c r="YJ342" s="24"/>
      <c r="YK342" s="24"/>
      <c r="YL342" s="24"/>
      <c r="YM342" s="24"/>
      <c r="YN342" s="24"/>
      <c r="YO342" s="24"/>
      <c r="YP342" s="24"/>
      <c r="YQ342" s="24"/>
      <c r="YR342" s="24"/>
      <c r="YS342" s="24"/>
      <c r="YT342" s="24"/>
      <c r="YU342" s="24"/>
      <c r="YV342" s="24"/>
      <c r="YW342" s="24"/>
      <c r="YX342" s="24"/>
      <c r="YY342" s="24"/>
      <c r="YZ342" s="24"/>
      <c r="ZA342" s="24"/>
      <c r="ZB342" s="24"/>
      <c r="ZC342" s="24"/>
      <c r="ZD342" s="24"/>
      <c r="ZE342" s="24"/>
      <c r="ZF342" s="24"/>
      <c r="ZG342" s="24"/>
      <c r="ZH342" s="24"/>
      <c r="ZI342" s="24"/>
      <c r="ZJ342" s="24"/>
      <c r="ZK342" s="24"/>
      <c r="ZL342" s="24"/>
      <c r="ZM342" s="24"/>
      <c r="ZN342" s="24"/>
      <c r="ZO342" s="24"/>
      <c r="ZP342" s="24"/>
      <c r="ZQ342" s="24"/>
      <c r="ZR342" s="24"/>
      <c r="ZS342" s="24"/>
      <c r="ZT342" s="24"/>
      <c r="ZU342" s="24"/>
      <c r="ZV342" s="24"/>
      <c r="ZW342" s="24"/>
      <c r="ZX342" s="24"/>
      <c r="ZY342" s="24"/>
      <c r="ZZ342" s="24"/>
      <c r="AAA342" s="24"/>
      <c r="AAB342" s="24"/>
      <c r="AAC342" s="24"/>
      <c r="AAD342" s="24"/>
      <c r="AAE342" s="24"/>
      <c r="AAF342" s="24"/>
      <c r="AAG342" s="24"/>
      <c r="AAH342" s="24"/>
      <c r="AAI342" s="24"/>
      <c r="AAJ342" s="24"/>
      <c r="AAK342" s="24"/>
      <c r="AAL342" s="24"/>
      <c r="AAM342" s="24"/>
      <c r="AAN342" s="24"/>
      <c r="AAO342" s="24"/>
      <c r="AAP342" s="24"/>
      <c r="AAQ342" s="24"/>
      <c r="AAR342" s="24"/>
      <c r="AAS342" s="24"/>
      <c r="AAT342" s="24"/>
      <c r="AAU342" s="24"/>
      <c r="AAV342" s="24"/>
      <c r="AAW342" s="24"/>
      <c r="AAX342" s="24"/>
      <c r="AAY342" s="24"/>
      <c r="AAZ342" s="24"/>
      <c r="ABA342" s="24"/>
      <c r="ABB342" s="24"/>
      <c r="ABC342" s="24"/>
      <c r="ABD342" s="24"/>
      <c r="ABE342" s="24"/>
      <c r="ABF342" s="24"/>
      <c r="ABG342" s="24"/>
      <c r="ABH342" s="24"/>
      <c r="ABI342" s="24"/>
      <c r="ABJ342" s="24"/>
      <c r="ABK342" s="24"/>
      <c r="ABL342" s="24"/>
      <c r="ABM342" s="24"/>
      <c r="ABN342" s="24"/>
      <c r="ABO342" s="24"/>
      <c r="ABP342" s="24"/>
      <c r="ABQ342" s="24"/>
      <c r="ABR342" s="24"/>
      <c r="ABS342" s="24"/>
      <c r="ABT342" s="24"/>
      <c r="ABU342" s="24"/>
      <c r="ABV342" s="24"/>
      <c r="ABW342" s="24"/>
      <c r="ABX342" s="24"/>
      <c r="ABY342" s="24"/>
      <c r="ABZ342" s="24"/>
      <c r="ACA342" s="24"/>
      <c r="ACB342" s="24"/>
      <c r="ACC342" s="24"/>
      <c r="ACD342" s="24"/>
      <c r="ACE342" s="24"/>
      <c r="ACF342" s="24"/>
      <c r="ACG342" s="24"/>
      <c r="ACH342" s="24"/>
      <c r="ACI342" s="24"/>
      <c r="ACJ342" s="24"/>
      <c r="ACK342" s="24"/>
      <c r="ACL342" s="24"/>
      <c r="ACM342" s="24"/>
      <c r="ACN342" s="24"/>
      <c r="ACO342" s="24"/>
      <c r="ACP342" s="24"/>
      <c r="ACQ342" s="24"/>
      <c r="ACR342" s="24"/>
      <c r="ACS342" s="24"/>
      <c r="ACT342" s="24"/>
      <c r="ACU342" s="24"/>
      <c r="ACV342" s="24"/>
      <c r="ACW342" s="24"/>
      <c r="ACX342" s="24"/>
      <c r="ACY342" s="24"/>
      <c r="ACZ342" s="24"/>
      <c r="ADA342" s="24"/>
      <c r="ADB342" s="24"/>
      <c r="ADC342" s="24"/>
      <c r="ADD342" s="24"/>
      <c r="ADE342" s="24"/>
      <c r="ADF342" s="24"/>
      <c r="ADG342" s="24"/>
      <c r="ADH342" s="24"/>
      <c r="ADI342" s="24"/>
      <c r="ADJ342" s="24"/>
      <c r="ADK342" s="24"/>
      <c r="ADL342" s="24"/>
      <c r="ADM342" s="24"/>
      <c r="ADN342" s="24"/>
      <c r="ADO342" s="24"/>
      <c r="ADP342" s="24"/>
      <c r="ADQ342" s="24"/>
      <c r="ADR342" s="24"/>
      <c r="ADS342" s="24"/>
      <c r="ADT342" s="24"/>
      <c r="ADU342" s="24"/>
      <c r="ADV342" s="24"/>
      <c r="ADW342" s="24"/>
      <c r="ADX342" s="24"/>
      <c r="ADY342" s="24"/>
      <c r="ADZ342" s="24"/>
      <c r="AEA342" s="24"/>
      <c r="AEB342" s="24"/>
      <c r="AEC342" s="24"/>
      <c r="AED342" s="24"/>
      <c r="AEE342" s="24"/>
      <c r="AEF342" s="24"/>
      <c r="AEG342" s="24"/>
      <c r="AEH342" s="24"/>
      <c r="AEI342" s="24"/>
      <c r="AEJ342" s="24"/>
      <c r="AEK342" s="24"/>
      <c r="AEL342" s="24"/>
      <c r="AEM342" s="24"/>
      <c r="AEN342" s="24"/>
      <c r="AEO342" s="24"/>
      <c r="AEP342" s="24"/>
      <c r="AEQ342" s="24"/>
      <c r="AER342" s="24"/>
      <c r="AES342" s="24"/>
      <c r="AET342" s="24"/>
      <c r="AEU342" s="24"/>
      <c r="AEV342" s="24"/>
      <c r="AEW342" s="24"/>
      <c r="AEX342" s="24"/>
      <c r="AEY342" s="24"/>
      <c r="AEZ342" s="24"/>
      <c r="AFA342" s="24"/>
      <c r="AFB342" s="24"/>
      <c r="AFC342" s="24"/>
      <c r="AFD342" s="24"/>
      <c r="AFE342" s="24"/>
      <c r="AFF342" s="24"/>
      <c r="AFG342" s="24"/>
      <c r="AFH342" s="24"/>
      <c r="AFI342" s="24"/>
      <c r="AFJ342" s="24"/>
      <c r="AFK342" s="24"/>
      <c r="AFL342" s="24"/>
      <c r="AFM342" s="24"/>
      <c r="AFN342" s="24"/>
      <c r="AFO342" s="24"/>
      <c r="AFP342" s="24"/>
      <c r="AFQ342" s="24"/>
      <c r="AFR342" s="24"/>
      <c r="AFS342" s="24"/>
      <c r="AFT342" s="24"/>
      <c r="AFU342" s="24"/>
      <c r="AFV342" s="24"/>
      <c r="AFW342" s="24"/>
      <c r="AFX342" s="24"/>
      <c r="AFY342" s="24"/>
      <c r="AFZ342" s="24"/>
      <c r="AGA342" s="24"/>
      <c r="AGB342" s="24"/>
      <c r="AGC342" s="24"/>
      <c r="AGD342" s="24"/>
      <c r="AGE342" s="24"/>
      <c r="AGF342" s="24"/>
      <c r="AGG342" s="24"/>
      <c r="AGH342" s="24"/>
      <c r="AGI342" s="24"/>
      <c r="AGJ342" s="24"/>
      <c r="AGK342" s="24"/>
      <c r="AGL342" s="24"/>
      <c r="AGM342" s="24"/>
      <c r="AGN342" s="24"/>
      <c r="AGO342" s="24"/>
      <c r="AGP342" s="24"/>
      <c r="AGQ342" s="24"/>
      <c r="AGR342" s="24"/>
      <c r="AGS342" s="24"/>
      <c r="AGT342" s="24"/>
      <c r="AGU342" s="24"/>
      <c r="AGV342" s="24"/>
      <c r="AGW342" s="24"/>
      <c r="AGX342" s="24"/>
      <c r="AGY342" s="24"/>
      <c r="AGZ342" s="24"/>
      <c r="AHA342" s="24"/>
      <c r="AHB342" s="24"/>
      <c r="AHC342" s="24"/>
      <c r="AHD342" s="24"/>
      <c r="AHE342" s="24"/>
      <c r="AHF342" s="24"/>
      <c r="AHG342" s="24"/>
      <c r="AHH342" s="24"/>
      <c r="AHI342" s="24"/>
      <c r="AHJ342" s="24"/>
      <c r="AHK342" s="24"/>
      <c r="AHL342" s="24"/>
      <c r="AHM342" s="24"/>
      <c r="AHN342" s="24"/>
      <c r="AHO342" s="24"/>
      <c r="AHP342" s="24"/>
      <c r="AHQ342" s="24"/>
      <c r="AHR342" s="24"/>
      <c r="AHS342" s="24"/>
      <c r="AHT342" s="24"/>
      <c r="AHU342" s="24"/>
      <c r="AHV342" s="24"/>
      <c r="AHW342" s="24"/>
      <c r="AHX342" s="24"/>
      <c r="AHY342" s="24"/>
      <c r="AHZ342" s="24"/>
      <c r="AIA342" s="24"/>
      <c r="AIB342" s="24"/>
      <c r="AIC342" s="24"/>
      <c r="AID342" s="24"/>
      <c r="AIE342" s="24"/>
      <c r="AIF342" s="24"/>
      <c r="AIG342" s="24"/>
      <c r="AIH342" s="24"/>
      <c r="AII342" s="24"/>
      <c r="AIJ342" s="24"/>
      <c r="AIK342" s="24"/>
      <c r="AIL342" s="24"/>
      <c r="AIM342" s="24"/>
      <c r="AIN342" s="24"/>
      <c r="AIO342" s="24"/>
      <c r="AIP342" s="24"/>
      <c r="AIQ342" s="24"/>
      <c r="AIR342" s="24"/>
      <c r="AIS342" s="24"/>
      <c r="AIT342" s="24"/>
      <c r="AIU342" s="24"/>
      <c r="AIV342" s="24"/>
      <c r="AIW342" s="24"/>
      <c r="AIX342" s="24"/>
      <c r="AIY342" s="24"/>
      <c r="AIZ342" s="24"/>
      <c r="AJA342" s="24"/>
      <c r="AJB342" s="24"/>
      <c r="AJC342" s="24"/>
      <c r="AJD342" s="24"/>
      <c r="AJE342" s="24"/>
      <c r="AJF342" s="24"/>
      <c r="AJG342" s="24"/>
      <c r="AJH342" s="24"/>
      <c r="AJI342" s="24"/>
      <c r="AJJ342" s="24"/>
      <c r="AJK342" s="24"/>
      <c r="AJL342" s="24"/>
      <c r="AJM342" s="24"/>
      <c r="AJN342" s="24"/>
      <c r="AJO342" s="24"/>
      <c r="AJP342" s="24"/>
      <c r="AJQ342" s="24"/>
      <c r="AJR342" s="24"/>
      <c r="AJS342" s="24"/>
      <c r="AJT342" s="24"/>
      <c r="AJU342" s="24"/>
      <c r="AJV342" s="24"/>
      <c r="AJW342" s="24"/>
      <c r="AJX342" s="24"/>
      <c r="AJY342" s="24"/>
      <c r="AJZ342" s="24"/>
      <c r="AKA342" s="24"/>
      <c r="AKB342" s="24"/>
      <c r="AKC342" s="24"/>
      <c r="AKD342" s="24"/>
      <c r="AKE342" s="24"/>
      <c r="AKF342" s="24"/>
      <c r="AKG342" s="24"/>
      <c r="AKH342" s="24"/>
      <c r="AKI342" s="24"/>
      <c r="AKJ342" s="24"/>
      <c r="AKK342" s="24"/>
      <c r="AKL342" s="24"/>
      <c r="AKM342" s="24"/>
      <c r="AKN342" s="24"/>
      <c r="AKO342" s="24"/>
      <c r="AKP342" s="24"/>
      <c r="AKQ342" s="24"/>
      <c r="AKR342" s="24"/>
      <c r="AKS342" s="24"/>
      <c r="AKT342" s="24"/>
      <c r="AKU342" s="24"/>
      <c r="AKV342" s="24"/>
      <c r="AKW342" s="24"/>
      <c r="AKX342" s="24"/>
      <c r="AKY342" s="24"/>
      <c r="AKZ342" s="24"/>
      <c r="ALA342" s="24"/>
      <c r="ALB342" s="24"/>
      <c r="ALC342" s="24"/>
      <c r="ALD342" s="24"/>
      <c r="ALE342" s="24"/>
      <c r="ALF342" s="24"/>
      <c r="ALG342" s="24"/>
      <c r="ALH342" s="24"/>
      <c r="ALI342" s="24"/>
      <c r="ALJ342" s="24"/>
      <c r="ALK342" s="24"/>
      <c r="ALL342" s="24"/>
      <c r="ALM342" s="24"/>
      <c r="ALN342" s="24"/>
      <c r="ALO342" s="24"/>
      <c r="ALP342" s="24"/>
      <c r="ALQ342" s="24"/>
      <c r="ALR342" s="24"/>
      <c r="ALS342" s="24"/>
      <c r="ALT342" s="24"/>
      <c r="ALU342" s="24"/>
      <c r="ALV342" s="24"/>
      <c r="ALW342" s="24"/>
      <c r="ALX342" s="24"/>
      <c r="ALY342" s="24"/>
      <c r="ALZ342" s="24"/>
      <c r="AMA342" s="24"/>
      <c r="AMB342" s="24"/>
      <c r="AMC342" s="24"/>
      <c r="AMD342" s="24"/>
      <c r="AME342" s="24"/>
      <c r="AMF342" s="24"/>
      <c r="AMG342" s="24"/>
      <c r="AMH342" s="24"/>
      <c r="AMI342" s="24"/>
      <c r="AMJ342" s="24"/>
      <c r="AMK342" s="24"/>
    </row>
    <row r="343" spans="1:1025" customFormat="1" ht="15" outlineLevel="1" x14ac:dyDescent="0.25">
      <c r="A343" s="25" t="s">
        <v>33</v>
      </c>
      <c r="B343" s="26" t="s">
        <v>15</v>
      </c>
      <c r="C343" s="27">
        <v>407</v>
      </c>
      <c r="D343" s="27">
        <v>352</v>
      </c>
      <c r="E343" s="23">
        <f t="shared" si="84"/>
        <v>-0.13513513513513514</v>
      </c>
      <c r="F343" s="27">
        <v>574</v>
      </c>
      <c r="G343" s="27">
        <v>570</v>
      </c>
      <c r="H343" s="23">
        <f t="shared" si="85"/>
        <v>-6.9686411149825784E-3</v>
      </c>
      <c r="I343" s="27">
        <v>0</v>
      </c>
      <c r="J343" s="27">
        <v>0</v>
      </c>
      <c r="K343" s="23" t="str">
        <f t="shared" si="86"/>
        <v/>
      </c>
      <c r="L343" s="27"/>
      <c r="M343" s="27"/>
      <c r="N343" s="23" t="str">
        <f t="shared" si="87"/>
        <v/>
      </c>
      <c r="O343" s="27"/>
      <c r="P343" s="27"/>
      <c r="Q343" s="23" t="str">
        <f t="shared" si="88"/>
        <v/>
      </c>
      <c r="R343" s="32"/>
      <c r="S343" s="32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  <c r="CX343" s="24"/>
      <c r="CY343" s="24"/>
      <c r="CZ343" s="24"/>
      <c r="DA343" s="24"/>
      <c r="DB343" s="24"/>
      <c r="DC343" s="24"/>
      <c r="DD343" s="24"/>
      <c r="DE343" s="24"/>
      <c r="DF343" s="24"/>
      <c r="DG343" s="24"/>
      <c r="DH343" s="24"/>
      <c r="DI343" s="24"/>
      <c r="DJ343" s="24"/>
      <c r="DK343" s="24"/>
      <c r="DL343" s="24"/>
      <c r="DM343" s="24"/>
      <c r="DN343" s="24"/>
      <c r="DO343" s="24"/>
      <c r="DP343" s="24"/>
      <c r="DQ343" s="24"/>
      <c r="DR343" s="24"/>
      <c r="DS343" s="24"/>
      <c r="DT343" s="24"/>
      <c r="DU343" s="24"/>
      <c r="DV343" s="24"/>
      <c r="DW343" s="24"/>
      <c r="DX343" s="24"/>
      <c r="DY343" s="24"/>
      <c r="DZ343" s="24"/>
      <c r="EA343" s="24"/>
      <c r="EB343" s="24"/>
      <c r="EC343" s="24"/>
      <c r="ED343" s="24"/>
      <c r="EE343" s="24"/>
      <c r="EF343" s="24"/>
      <c r="EG343" s="24"/>
      <c r="EH343" s="24"/>
      <c r="EI343" s="24"/>
      <c r="EJ343" s="24"/>
      <c r="EK343" s="24"/>
      <c r="EL343" s="24"/>
      <c r="EM343" s="24"/>
      <c r="EN343" s="24"/>
      <c r="EO343" s="24"/>
      <c r="EP343" s="24"/>
      <c r="EQ343" s="24"/>
      <c r="ER343" s="24"/>
      <c r="ES343" s="24"/>
      <c r="ET343" s="24"/>
      <c r="EU343" s="24"/>
      <c r="EV343" s="24"/>
      <c r="EW343" s="24"/>
      <c r="EX343" s="24"/>
      <c r="EY343" s="24"/>
      <c r="EZ343" s="24"/>
      <c r="FA343" s="24"/>
      <c r="FB343" s="24"/>
      <c r="FC343" s="24"/>
      <c r="FD343" s="24"/>
      <c r="FE343" s="24"/>
      <c r="FF343" s="24"/>
      <c r="FG343" s="24"/>
      <c r="FH343" s="24"/>
      <c r="FI343" s="24"/>
      <c r="FJ343" s="24"/>
      <c r="FK343" s="24"/>
      <c r="FL343" s="24"/>
      <c r="FM343" s="24"/>
      <c r="FN343" s="24"/>
      <c r="FO343" s="24"/>
      <c r="FP343" s="24"/>
      <c r="FQ343" s="24"/>
      <c r="FR343" s="24"/>
      <c r="FS343" s="24"/>
      <c r="FT343" s="24"/>
      <c r="FU343" s="24"/>
      <c r="FV343" s="24"/>
      <c r="FW343" s="24"/>
      <c r="FX343" s="24"/>
      <c r="FY343" s="24"/>
      <c r="FZ343" s="24"/>
      <c r="GA343" s="24"/>
      <c r="GB343" s="24"/>
      <c r="GC343" s="24"/>
      <c r="GD343" s="24"/>
      <c r="GE343" s="24"/>
      <c r="GF343" s="24"/>
      <c r="GG343" s="24"/>
      <c r="GH343" s="24"/>
      <c r="GI343" s="24"/>
      <c r="GJ343" s="24"/>
      <c r="GK343" s="24"/>
      <c r="GL343" s="24"/>
      <c r="GM343" s="24"/>
      <c r="GN343" s="24"/>
      <c r="GO343" s="24"/>
      <c r="GP343" s="24"/>
      <c r="GQ343" s="24"/>
      <c r="GR343" s="24"/>
      <c r="GS343" s="24"/>
      <c r="GT343" s="24"/>
      <c r="GU343" s="24"/>
      <c r="GV343" s="24"/>
      <c r="GW343" s="24"/>
      <c r="GX343" s="24"/>
      <c r="GY343" s="24"/>
      <c r="GZ343" s="24"/>
      <c r="HA343" s="24"/>
      <c r="HB343" s="24"/>
      <c r="HC343" s="24"/>
      <c r="HD343" s="24"/>
      <c r="HE343" s="24"/>
      <c r="HF343" s="24"/>
      <c r="HG343" s="24"/>
      <c r="HH343" s="24"/>
      <c r="HI343" s="24"/>
      <c r="HJ343" s="24"/>
      <c r="HK343" s="24"/>
      <c r="HL343" s="24"/>
      <c r="HM343" s="24"/>
      <c r="HN343" s="24"/>
      <c r="HO343" s="24"/>
      <c r="HP343" s="24"/>
      <c r="HQ343" s="24"/>
      <c r="HR343" s="24"/>
      <c r="HS343" s="24"/>
      <c r="HT343" s="24"/>
      <c r="HU343" s="24"/>
      <c r="HV343" s="24"/>
      <c r="HW343" s="24"/>
      <c r="HX343" s="24"/>
      <c r="HY343" s="24"/>
      <c r="HZ343" s="24"/>
      <c r="IA343" s="24"/>
      <c r="IB343" s="24"/>
      <c r="IC343" s="24"/>
      <c r="ID343" s="24"/>
      <c r="IE343" s="24"/>
      <c r="IF343" s="24"/>
      <c r="IG343" s="24"/>
      <c r="IH343" s="24"/>
      <c r="II343" s="24"/>
      <c r="IJ343" s="24"/>
      <c r="IK343" s="24"/>
      <c r="IL343" s="24"/>
      <c r="IM343" s="24"/>
      <c r="IN343" s="24"/>
      <c r="IO343" s="24"/>
      <c r="IP343" s="24"/>
      <c r="IQ343" s="24"/>
      <c r="IR343" s="24"/>
      <c r="IS343" s="24"/>
      <c r="IT343" s="24"/>
      <c r="IU343" s="24"/>
      <c r="IV343" s="24"/>
      <c r="IW343" s="24"/>
      <c r="IX343" s="24"/>
      <c r="IY343" s="24"/>
      <c r="IZ343" s="24"/>
      <c r="JA343" s="24"/>
      <c r="JB343" s="24"/>
      <c r="JC343" s="24"/>
      <c r="JD343" s="24"/>
      <c r="JE343" s="24"/>
      <c r="JF343" s="24"/>
      <c r="JG343" s="24"/>
      <c r="JH343" s="24"/>
      <c r="JI343" s="24"/>
      <c r="JJ343" s="24"/>
      <c r="JK343" s="24"/>
      <c r="JL343" s="24"/>
      <c r="JM343" s="24"/>
      <c r="JN343" s="24"/>
      <c r="JO343" s="24"/>
      <c r="JP343" s="24"/>
      <c r="JQ343" s="24"/>
      <c r="JR343" s="24"/>
      <c r="JS343" s="24"/>
      <c r="JT343" s="24"/>
      <c r="JU343" s="24"/>
      <c r="JV343" s="24"/>
      <c r="JW343" s="24"/>
      <c r="JX343" s="24"/>
      <c r="JY343" s="24"/>
      <c r="JZ343" s="24"/>
      <c r="KA343" s="24"/>
      <c r="KB343" s="24"/>
      <c r="KC343" s="24"/>
      <c r="KD343" s="24"/>
      <c r="KE343" s="24"/>
      <c r="KF343" s="24"/>
      <c r="KG343" s="24"/>
      <c r="KH343" s="24"/>
      <c r="KI343" s="24"/>
      <c r="KJ343" s="24"/>
      <c r="KK343" s="24"/>
      <c r="KL343" s="24"/>
      <c r="KM343" s="24"/>
      <c r="KN343" s="24"/>
      <c r="KO343" s="24"/>
      <c r="KP343" s="24"/>
      <c r="KQ343" s="24"/>
      <c r="KR343" s="24"/>
      <c r="KS343" s="24"/>
      <c r="KT343" s="24"/>
      <c r="KU343" s="24"/>
      <c r="KV343" s="24"/>
      <c r="KW343" s="24"/>
      <c r="KX343" s="24"/>
      <c r="KY343" s="24"/>
      <c r="KZ343" s="24"/>
      <c r="LA343" s="24"/>
      <c r="LB343" s="24"/>
      <c r="LC343" s="24"/>
      <c r="LD343" s="24"/>
      <c r="LE343" s="24"/>
      <c r="LF343" s="24"/>
      <c r="LG343" s="24"/>
      <c r="LH343" s="24"/>
      <c r="LI343" s="24"/>
      <c r="LJ343" s="24"/>
      <c r="LK343" s="24"/>
      <c r="LL343" s="24"/>
      <c r="LM343" s="24"/>
      <c r="LN343" s="24"/>
      <c r="LO343" s="24"/>
      <c r="LP343" s="24"/>
      <c r="LQ343" s="24"/>
      <c r="LR343" s="24"/>
      <c r="LS343" s="24"/>
      <c r="LT343" s="24"/>
      <c r="LU343" s="24"/>
      <c r="LV343" s="24"/>
      <c r="LW343" s="24"/>
      <c r="LX343" s="24"/>
      <c r="LY343" s="24"/>
      <c r="LZ343" s="24"/>
      <c r="MA343" s="24"/>
      <c r="MB343" s="24"/>
      <c r="MC343" s="24"/>
      <c r="MD343" s="24"/>
      <c r="ME343" s="24"/>
      <c r="MF343" s="24"/>
      <c r="MG343" s="24"/>
      <c r="MH343" s="24"/>
      <c r="MI343" s="24"/>
      <c r="MJ343" s="24"/>
      <c r="MK343" s="24"/>
      <c r="ML343" s="24"/>
      <c r="MM343" s="24"/>
      <c r="MN343" s="24"/>
      <c r="MO343" s="24"/>
      <c r="MP343" s="24"/>
      <c r="MQ343" s="24"/>
      <c r="MR343" s="24"/>
      <c r="MS343" s="24"/>
      <c r="MT343" s="24"/>
      <c r="MU343" s="24"/>
      <c r="MV343" s="24"/>
      <c r="MW343" s="24"/>
      <c r="MX343" s="24"/>
      <c r="MY343" s="24"/>
      <c r="MZ343" s="24"/>
      <c r="NA343" s="24"/>
      <c r="NB343" s="24"/>
      <c r="NC343" s="24"/>
      <c r="ND343" s="24"/>
      <c r="NE343" s="24"/>
      <c r="NF343" s="24"/>
      <c r="NG343" s="24"/>
      <c r="NH343" s="24"/>
      <c r="NI343" s="24"/>
      <c r="NJ343" s="24"/>
      <c r="NK343" s="24"/>
      <c r="NL343" s="24"/>
      <c r="NM343" s="24"/>
      <c r="NN343" s="24"/>
      <c r="NO343" s="24"/>
      <c r="NP343" s="24"/>
      <c r="NQ343" s="24"/>
      <c r="NR343" s="24"/>
      <c r="NS343" s="24"/>
      <c r="NT343" s="24"/>
      <c r="NU343" s="24"/>
      <c r="NV343" s="24"/>
      <c r="NW343" s="24"/>
      <c r="NX343" s="24"/>
      <c r="NY343" s="24"/>
      <c r="NZ343" s="24"/>
      <c r="OA343" s="24"/>
      <c r="OB343" s="24"/>
      <c r="OC343" s="24"/>
      <c r="OD343" s="24"/>
      <c r="OE343" s="24"/>
      <c r="OF343" s="24"/>
      <c r="OG343" s="24"/>
      <c r="OH343" s="24"/>
      <c r="OI343" s="24"/>
      <c r="OJ343" s="24"/>
      <c r="OK343" s="24"/>
      <c r="OL343" s="24"/>
      <c r="OM343" s="24"/>
      <c r="ON343" s="24"/>
      <c r="OO343" s="24"/>
      <c r="OP343" s="24"/>
      <c r="OQ343" s="24"/>
      <c r="OR343" s="24"/>
      <c r="OS343" s="24"/>
      <c r="OT343" s="24"/>
      <c r="OU343" s="24"/>
      <c r="OV343" s="24"/>
      <c r="OW343" s="24"/>
      <c r="OX343" s="24"/>
      <c r="OY343" s="24"/>
      <c r="OZ343" s="24"/>
      <c r="PA343" s="24"/>
      <c r="PB343" s="24"/>
      <c r="PC343" s="24"/>
      <c r="PD343" s="24"/>
      <c r="PE343" s="24"/>
      <c r="PF343" s="24"/>
      <c r="PG343" s="24"/>
      <c r="PH343" s="24"/>
      <c r="PI343" s="24"/>
      <c r="PJ343" s="24"/>
      <c r="PK343" s="24"/>
      <c r="PL343" s="24"/>
      <c r="PM343" s="24"/>
      <c r="PN343" s="24"/>
      <c r="PO343" s="24"/>
      <c r="PP343" s="24"/>
      <c r="PQ343" s="24"/>
      <c r="PR343" s="24"/>
      <c r="PS343" s="24"/>
      <c r="PT343" s="24"/>
      <c r="PU343" s="24"/>
      <c r="PV343" s="24"/>
      <c r="PW343" s="24"/>
      <c r="PX343" s="24"/>
      <c r="PY343" s="24"/>
      <c r="PZ343" s="24"/>
      <c r="QA343" s="24"/>
      <c r="QB343" s="24"/>
      <c r="QC343" s="24"/>
      <c r="QD343" s="24"/>
      <c r="QE343" s="24"/>
      <c r="QF343" s="24"/>
      <c r="QG343" s="24"/>
      <c r="QH343" s="24"/>
      <c r="QI343" s="24"/>
      <c r="QJ343" s="24"/>
      <c r="QK343" s="24"/>
      <c r="QL343" s="24"/>
      <c r="QM343" s="24"/>
      <c r="QN343" s="24"/>
      <c r="QO343" s="24"/>
      <c r="QP343" s="24"/>
      <c r="QQ343" s="24"/>
      <c r="QR343" s="24"/>
      <c r="QS343" s="24"/>
      <c r="QT343" s="24"/>
      <c r="QU343" s="24"/>
      <c r="QV343" s="24"/>
      <c r="QW343" s="24"/>
      <c r="QX343" s="24"/>
      <c r="QY343" s="24"/>
      <c r="QZ343" s="24"/>
      <c r="RA343" s="24"/>
      <c r="RB343" s="24"/>
      <c r="RC343" s="24"/>
      <c r="RD343" s="24"/>
      <c r="RE343" s="24"/>
      <c r="RF343" s="24"/>
      <c r="RG343" s="24"/>
      <c r="RH343" s="24"/>
      <c r="RI343" s="24"/>
      <c r="RJ343" s="24"/>
      <c r="RK343" s="24"/>
      <c r="RL343" s="24"/>
      <c r="RM343" s="24"/>
      <c r="RN343" s="24"/>
      <c r="RO343" s="24"/>
      <c r="RP343" s="24"/>
      <c r="RQ343" s="24"/>
      <c r="RR343" s="24"/>
      <c r="RS343" s="24"/>
      <c r="RT343" s="24"/>
      <c r="RU343" s="24"/>
      <c r="RV343" s="24"/>
      <c r="RW343" s="24"/>
      <c r="RX343" s="24"/>
      <c r="RY343" s="24"/>
      <c r="RZ343" s="24"/>
      <c r="SA343" s="24"/>
      <c r="SB343" s="24"/>
      <c r="SC343" s="24"/>
      <c r="SD343" s="24"/>
      <c r="SE343" s="24"/>
      <c r="SF343" s="24"/>
      <c r="SG343" s="24"/>
      <c r="SH343" s="24"/>
      <c r="SI343" s="24"/>
      <c r="SJ343" s="24"/>
      <c r="SK343" s="24"/>
      <c r="SL343" s="24"/>
      <c r="SM343" s="24"/>
      <c r="SN343" s="24"/>
      <c r="SO343" s="24"/>
      <c r="SP343" s="24"/>
      <c r="SQ343" s="24"/>
      <c r="SR343" s="24"/>
      <c r="SS343" s="24"/>
      <c r="ST343" s="24"/>
      <c r="SU343" s="24"/>
      <c r="SV343" s="24"/>
      <c r="SW343" s="24"/>
      <c r="SX343" s="24"/>
      <c r="SY343" s="24"/>
      <c r="SZ343" s="24"/>
      <c r="TA343" s="24"/>
      <c r="TB343" s="24"/>
      <c r="TC343" s="24"/>
      <c r="TD343" s="24"/>
      <c r="TE343" s="24"/>
      <c r="TF343" s="24"/>
      <c r="TG343" s="24"/>
      <c r="TH343" s="24"/>
      <c r="TI343" s="24"/>
      <c r="TJ343" s="24"/>
      <c r="TK343" s="24"/>
      <c r="TL343" s="24"/>
      <c r="TM343" s="24"/>
      <c r="TN343" s="24"/>
      <c r="TO343" s="24"/>
      <c r="TP343" s="24"/>
      <c r="TQ343" s="24"/>
      <c r="TR343" s="24"/>
      <c r="TS343" s="24"/>
      <c r="TT343" s="24"/>
      <c r="TU343" s="24"/>
      <c r="TV343" s="24"/>
      <c r="TW343" s="24"/>
      <c r="TX343" s="24"/>
      <c r="TY343" s="24"/>
      <c r="TZ343" s="24"/>
      <c r="UA343" s="24"/>
      <c r="UB343" s="24"/>
      <c r="UC343" s="24"/>
      <c r="UD343" s="24"/>
      <c r="UE343" s="24"/>
      <c r="UF343" s="24"/>
      <c r="UG343" s="24"/>
      <c r="UH343" s="24"/>
      <c r="UI343" s="24"/>
      <c r="UJ343" s="24"/>
      <c r="UK343" s="24"/>
      <c r="UL343" s="24"/>
      <c r="UM343" s="24"/>
      <c r="UN343" s="24"/>
      <c r="UO343" s="24"/>
      <c r="UP343" s="24"/>
      <c r="UQ343" s="24"/>
      <c r="UR343" s="24"/>
      <c r="US343" s="24"/>
      <c r="UT343" s="24"/>
      <c r="UU343" s="24"/>
      <c r="UV343" s="24"/>
      <c r="UW343" s="24"/>
      <c r="UX343" s="24"/>
      <c r="UY343" s="24"/>
      <c r="UZ343" s="24"/>
      <c r="VA343" s="24"/>
      <c r="VB343" s="24"/>
      <c r="VC343" s="24"/>
      <c r="VD343" s="24"/>
      <c r="VE343" s="24"/>
      <c r="VF343" s="24"/>
      <c r="VG343" s="24"/>
      <c r="VH343" s="24"/>
      <c r="VI343" s="24"/>
      <c r="VJ343" s="24"/>
      <c r="VK343" s="24"/>
      <c r="VL343" s="24"/>
      <c r="VM343" s="24"/>
      <c r="VN343" s="24"/>
      <c r="VO343" s="24"/>
      <c r="VP343" s="24"/>
      <c r="VQ343" s="24"/>
      <c r="VR343" s="24"/>
      <c r="VS343" s="24"/>
      <c r="VT343" s="24"/>
      <c r="VU343" s="24"/>
      <c r="VV343" s="24"/>
      <c r="VW343" s="24"/>
      <c r="VX343" s="24"/>
      <c r="VY343" s="24"/>
      <c r="VZ343" s="24"/>
      <c r="WA343" s="24"/>
      <c r="WB343" s="24"/>
      <c r="WC343" s="24"/>
      <c r="WD343" s="24"/>
      <c r="WE343" s="24"/>
      <c r="WF343" s="24"/>
      <c r="WG343" s="24"/>
      <c r="WH343" s="24"/>
      <c r="WI343" s="24"/>
      <c r="WJ343" s="24"/>
      <c r="WK343" s="24"/>
      <c r="WL343" s="24"/>
      <c r="WM343" s="24"/>
      <c r="WN343" s="24"/>
      <c r="WO343" s="24"/>
      <c r="WP343" s="24"/>
      <c r="WQ343" s="24"/>
      <c r="WR343" s="24"/>
      <c r="WS343" s="24"/>
      <c r="WT343" s="24"/>
      <c r="WU343" s="24"/>
      <c r="WV343" s="24"/>
      <c r="WW343" s="24"/>
      <c r="WX343" s="24"/>
      <c r="WY343" s="24"/>
      <c r="WZ343" s="24"/>
      <c r="XA343" s="24"/>
      <c r="XB343" s="24"/>
      <c r="XC343" s="24"/>
      <c r="XD343" s="24"/>
      <c r="XE343" s="24"/>
      <c r="XF343" s="24"/>
      <c r="XG343" s="24"/>
      <c r="XH343" s="24"/>
      <c r="XI343" s="24"/>
      <c r="XJ343" s="24"/>
      <c r="XK343" s="24"/>
      <c r="XL343" s="24"/>
      <c r="XM343" s="24"/>
      <c r="XN343" s="24"/>
      <c r="XO343" s="24"/>
      <c r="XP343" s="24"/>
      <c r="XQ343" s="24"/>
      <c r="XR343" s="24"/>
      <c r="XS343" s="24"/>
      <c r="XT343" s="24"/>
      <c r="XU343" s="24"/>
      <c r="XV343" s="24"/>
      <c r="XW343" s="24"/>
      <c r="XX343" s="24"/>
      <c r="XY343" s="24"/>
      <c r="XZ343" s="24"/>
      <c r="YA343" s="24"/>
      <c r="YB343" s="24"/>
      <c r="YC343" s="24"/>
      <c r="YD343" s="24"/>
      <c r="YE343" s="24"/>
      <c r="YF343" s="24"/>
      <c r="YG343" s="24"/>
      <c r="YH343" s="24"/>
      <c r="YI343" s="24"/>
      <c r="YJ343" s="24"/>
      <c r="YK343" s="24"/>
      <c r="YL343" s="24"/>
      <c r="YM343" s="24"/>
      <c r="YN343" s="24"/>
      <c r="YO343" s="24"/>
      <c r="YP343" s="24"/>
      <c r="YQ343" s="24"/>
      <c r="YR343" s="24"/>
      <c r="YS343" s="24"/>
      <c r="YT343" s="24"/>
      <c r="YU343" s="24"/>
      <c r="YV343" s="24"/>
      <c r="YW343" s="24"/>
      <c r="YX343" s="24"/>
      <c r="YY343" s="24"/>
      <c r="YZ343" s="24"/>
      <c r="ZA343" s="24"/>
      <c r="ZB343" s="24"/>
      <c r="ZC343" s="24"/>
      <c r="ZD343" s="24"/>
      <c r="ZE343" s="24"/>
      <c r="ZF343" s="24"/>
      <c r="ZG343" s="24"/>
      <c r="ZH343" s="24"/>
      <c r="ZI343" s="24"/>
      <c r="ZJ343" s="24"/>
      <c r="ZK343" s="24"/>
      <c r="ZL343" s="24"/>
      <c r="ZM343" s="24"/>
      <c r="ZN343" s="24"/>
      <c r="ZO343" s="24"/>
      <c r="ZP343" s="24"/>
      <c r="ZQ343" s="24"/>
      <c r="ZR343" s="24"/>
      <c r="ZS343" s="24"/>
      <c r="ZT343" s="24"/>
      <c r="ZU343" s="24"/>
      <c r="ZV343" s="24"/>
      <c r="ZW343" s="24"/>
      <c r="ZX343" s="24"/>
      <c r="ZY343" s="24"/>
      <c r="ZZ343" s="24"/>
      <c r="AAA343" s="24"/>
      <c r="AAB343" s="24"/>
      <c r="AAC343" s="24"/>
      <c r="AAD343" s="24"/>
      <c r="AAE343" s="24"/>
      <c r="AAF343" s="24"/>
      <c r="AAG343" s="24"/>
      <c r="AAH343" s="24"/>
      <c r="AAI343" s="24"/>
      <c r="AAJ343" s="24"/>
      <c r="AAK343" s="24"/>
      <c r="AAL343" s="24"/>
      <c r="AAM343" s="24"/>
      <c r="AAN343" s="24"/>
      <c r="AAO343" s="24"/>
      <c r="AAP343" s="24"/>
      <c r="AAQ343" s="24"/>
      <c r="AAR343" s="24"/>
      <c r="AAS343" s="24"/>
      <c r="AAT343" s="24"/>
      <c r="AAU343" s="24"/>
      <c r="AAV343" s="24"/>
      <c r="AAW343" s="24"/>
      <c r="AAX343" s="24"/>
      <c r="AAY343" s="24"/>
      <c r="AAZ343" s="24"/>
      <c r="ABA343" s="24"/>
      <c r="ABB343" s="24"/>
      <c r="ABC343" s="24"/>
      <c r="ABD343" s="24"/>
      <c r="ABE343" s="24"/>
      <c r="ABF343" s="24"/>
      <c r="ABG343" s="24"/>
      <c r="ABH343" s="24"/>
      <c r="ABI343" s="24"/>
      <c r="ABJ343" s="24"/>
      <c r="ABK343" s="24"/>
      <c r="ABL343" s="24"/>
      <c r="ABM343" s="24"/>
      <c r="ABN343" s="24"/>
      <c r="ABO343" s="24"/>
      <c r="ABP343" s="24"/>
      <c r="ABQ343" s="24"/>
      <c r="ABR343" s="24"/>
      <c r="ABS343" s="24"/>
      <c r="ABT343" s="24"/>
      <c r="ABU343" s="24"/>
      <c r="ABV343" s="24"/>
      <c r="ABW343" s="24"/>
      <c r="ABX343" s="24"/>
      <c r="ABY343" s="24"/>
      <c r="ABZ343" s="24"/>
      <c r="ACA343" s="24"/>
      <c r="ACB343" s="24"/>
      <c r="ACC343" s="24"/>
      <c r="ACD343" s="24"/>
      <c r="ACE343" s="24"/>
      <c r="ACF343" s="24"/>
      <c r="ACG343" s="24"/>
      <c r="ACH343" s="24"/>
      <c r="ACI343" s="24"/>
      <c r="ACJ343" s="24"/>
      <c r="ACK343" s="24"/>
      <c r="ACL343" s="24"/>
      <c r="ACM343" s="24"/>
      <c r="ACN343" s="24"/>
      <c r="ACO343" s="24"/>
      <c r="ACP343" s="24"/>
      <c r="ACQ343" s="24"/>
      <c r="ACR343" s="24"/>
      <c r="ACS343" s="24"/>
      <c r="ACT343" s="24"/>
      <c r="ACU343" s="24"/>
      <c r="ACV343" s="24"/>
      <c r="ACW343" s="24"/>
      <c r="ACX343" s="24"/>
      <c r="ACY343" s="24"/>
      <c r="ACZ343" s="24"/>
      <c r="ADA343" s="24"/>
      <c r="ADB343" s="24"/>
      <c r="ADC343" s="24"/>
      <c r="ADD343" s="24"/>
      <c r="ADE343" s="24"/>
      <c r="ADF343" s="24"/>
      <c r="ADG343" s="24"/>
      <c r="ADH343" s="24"/>
      <c r="ADI343" s="24"/>
      <c r="ADJ343" s="24"/>
      <c r="ADK343" s="24"/>
      <c r="ADL343" s="24"/>
      <c r="ADM343" s="24"/>
      <c r="ADN343" s="24"/>
      <c r="ADO343" s="24"/>
      <c r="ADP343" s="24"/>
      <c r="ADQ343" s="24"/>
      <c r="ADR343" s="24"/>
      <c r="ADS343" s="24"/>
      <c r="ADT343" s="24"/>
      <c r="ADU343" s="24"/>
      <c r="ADV343" s="24"/>
      <c r="ADW343" s="24"/>
      <c r="ADX343" s="24"/>
      <c r="ADY343" s="24"/>
      <c r="ADZ343" s="24"/>
      <c r="AEA343" s="24"/>
      <c r="AEB343" s="24"/>
      <c r="AEC343" s="24"/>
      <c r="AED343" s="24"/>
      <c r="AEE343" s="24"/>
      <c r="AEF343" s="24"/>
      <c r="AEG343" s="24"/>
      <c r="AEH343" s="24"/>
      <c r="AEI343" s="24"/>
      <c r="AEJ343" s="24"/>
      <c r="AEK343" s="24"/>
      <c r="AEL343" s="24"/>
      <c r="AEM343" s="24"/>
      <c r="AEN343" s="24"/>
      <c r="AEO343" s="24"/>
      <c r="AEP343" s="24"/>
      <c r="AEQ343" s="24"/>
      <c r="AER343" s="24"/>
      <c r="AES343" s="24"/>
      <c r="AET343" s="24"/>
      <c r="AEU343" s="24"/>
      <c r="AEV343" s="24"/>
      <c r="AEW343" s="24"/>
      <c r="AEX343" s="24"/>
      <c r="AEY343" s="24"/>
      <c r="AEZ343" s="24"/>
      <c r="AFA343" s="24"/>
      <c r="AFB343" s="24"/>
      <c r="AFC343" s="24"/>
      <c r="AFD343" s="24"/>
      <c r="AFE343" s="24"/>
      <c r="AFF343" s="24"/>
      <c r="AFG343" s="24"/>
      <c r="AFH343" s="24"/>
      <c r="AFI343" s="24"/>
      <c r="AFJ343" s="24"/>
      <c r="AFK343" s="24"/>
      <c r="AFL343" s="24"/>
      <c r="AFM343" s="24"/>
      <c r="AFN343" s="24"/>
      <c r="AFO343" s="24"/>
      <c r="AFP343" s="24"/>
      <c r="AFQ343" s="24"/>
      <c r="AFR343" s="24"/>
      <c r="AFS343" s="24"/>
      <c r="AFT343" s="24"/>
      <c r="AFU343" s="24"/>
      <c r="AFV343" s="24"/>
      <c r="AFW343" s="24"/>
      <c r="AFX343" s="24"/>
      <c r="AFY343" s="24"/>
      <c r="AFZ343" s="24"/>
      <c r="AGA343" s="24"/>
      <c r="AGB343" s="24"/>
      <c r="AGC343" s="24"/>
      <c r="AGD343" s="24"/>
      <c r="AGE343" s="24"/>
      <c r="AGF343" s="24"/>
      <c r="AGG343" s="24"/>
      <c r="AGH343" s="24"/>
      <c r="AGI343" s="24"/>
      <c r="AGJ343" s="24"/>
      <c r="AGK343" s="24"/>
      <c r="AGL343" s="24"/>
      <c r="AGM343" s="24"/>
      <c r="AGN343" s="24"/>
      <c r="AGO343" s="24"/>
      <c r="AGP343" s="24"/>
      <c r="AGQ343" s="24"/>
      <c r="AGR343" s="24"/>
      <c r="AGS343" s="24"/>
      <c r="AGT343" s="24"/>
      <c r="AGU343" s="24"/>
      <c r="AGV343" s="24"/>
      <c r="AGW343" s="24"/>
      <c r="AGX343" s="24"/>
      <c r="AGY343" s="24"/>
      <c r="AGZ343" s="24"/>
      <c r="AHA343" s="24"/>
      <c r="AHB343" s="24"/>
      <c r="AHC343" s="24"/>
      <c r="AHD343" s="24"/>
      <c r="AHE343" s="24"/>
      <c r="AHF343" s="24"/>
      <c r="AHG343" s="24"/>
      <c r="AHH343" s="24"/>
      <c r="AHI343" s="24"/>
      <c r="AHJ343" s="24"/>
      <c r="AHK343" s="24"/>
      <c r="AHL343" s="24"/>
      <c r="AHM343" s="24"/>
      <c r="AHN343" s="24"/>
      <c r="AHO343" s="24"/>
      <c r="AHP343" s="24"/>
      <c r="AHQ343" s="24"/>
      <c r="AHR343" s="24"/>
      <c r="AHS343" s="24"/>
      <c r="AHT343" s="24"/>
      <c r="AHU343" s="24"/>
      <c r="AHV343" s="24"/>
      <c r="AHW343" s="24"/>
      <c r="AHX343" s="24"/>
      <c r="AHY343" s="24"/>
      <c r="AHZ343" s="24"/>
      <c r="AIA343" s="24"/>
      <c r="AIB343" s="24"/>
      <c r="AIC343" s="24"/>
      <c r="AID343" s="24"/>
      <c r="AIE343" s="24"/>
      <c r="AIF343" s="24"/>
      <c r="AIG343" s="24"/>
      <c r="AIH343" s="24"/>
      <c r="AII343" s="24"/>
      <c r="AIJ343" s="24"/>
      <c r="AIK343" s="24"/>
      <c r="AIL343" s="24"/>
      <c r="AIM343" s="24"/>
      <c r="AIN343" s="24"/>
      <c r="AIO343" s="24"/>
      <c r="AIP343" s="24"/>
      <c r="AIQ343" s="24"/>
      <c r="AIR343" s="24"/>
      <c r="AIS343" s="24"/>
      <c r="AIT343" s="24"/>
      <c r="AIU343" s="24"/>
      <c r="AIV343" s="24"/>
      <c r="AIW343" s="24"/>
      <c r="AIX343" s="24"/>
      <c r="AIY343" s="24"/>
      <c r="AIZ343" s="24"/>
      <c r="AJA343" s="24"/>
      <c r="AJB343" s="24"/>
      <c r="AJC343" s="24"/>
      <c r="AJD343" s="24"/>
      <c r="AJE343" s="24"/>
      <c r="AJF343" s="24"/>
      <c r="AJG343" s="24"/>
      <c r="AJH343" s="24"/>
      <c r="AJI343" s="24"/>
      <c r="AJJ343" s="24"/>
      <c r="AJK343" s="24"/>
      <c r="AJL343" s="24"/>
      <c r="AJM343" s="24"/>
      <c r="AJN343" s="24"/>
      <c r="AJO343" s="24"/>
      <c r="AJP343" s="24"/>
      <c r="AJQ343" s="24"/>
      <c r="AJR343" s="24"/>
      <c r="AJS343" s="24"/>
      <c r="AJT343" s="24"/>
      <c r="AJU343" s="24"/>
      <c r="AJV343" s="24"/>
      <c r="AJW343" s="24"/>
      <c r="AJX343" s="24"/>
      <c r="AJY343" s="24"/>
      <c r="AJZ343" s="24"/>
      <c r="AKA343" s="24"/>
      <c r="AKB343" s="24"/>
      <c r="AKC343" s="24"/>
      <c r="AKD343" s="24"/>
      <c r="AKE343" s="24"/>
      <c r="AKF343" s="24"/>
      <c r="AKG343" s="24"/>
      <c r="AKH343" s="24"/>
      <c r="AKI343" s="24"/>
      <c r="AKJ343" s="24"/>
      <c r="AKK343" s="24"/>
      <c r="AKL343" s="24"/>
      <c r="AKM343" s="24"/>
      <c r="AKN343" s="24"/>
      <c r="AKO343" s="24"/>
      <c r="AKP343" s="24"/>
      <c r="AKQ343" s="24"/>
      <c r="AKR343" s="24"/>
      <c r="AKS343" s="24"/>
      <c r="AKT343" s="24"/>
      <c r="AKU343" s="24"/>
      <c r="AKV343" s="24"/>
      <c r="AKW343" s="24"/>
      <c r="AKX343" s="24"/>
      <c r="AKY343" s="24"/>
      <c r="AKZ343" s="24"/>
      <c r="ALA343" s="24"/>
      <c r="ALB343" s="24"/>
      <c r="ALC343" s="24"/>
      <c r="ALD343" s="24"/>
      <c r="ALE343" s="24"/>
      <c r="ALF343" s="24"/>
      <c r="ALG343" s="24"/>
      <c r="ALH343" s="24"/>
      <c r="ALI343" s="24"/>
      <c r="ALJ343" s="24"/>
      <c r="ALK343" s="24"/>
      <c r="ALL343" s="24"/>
      <c r="ALM343" s="24"/>
      <c r="ALN343" s="24"/>
      <c r="ALO343" s="24"/>
      <c r="ALP343" s="24"/>
      <c r="ALQ343" s="24"/>
      <c r="ALR343" s="24"/>
      <c r="ALS343" s="24"/>
      <c r="ALT343" s="24"/>
      <c r="ALU343" s="24"/>
      <c r="ALV343" s="24"/>
      <c r="ALW343" s="24"/>
      <c r="ALX343" s="24"/>
      <c r="ALY343" s="24"/>
      <c r="ALZ343" s="24"/>
      <c r="AMA343" s="24"/>
      <c r="AMB343" s="24"/>
      <c r="AMC343" s="24"/>
      <c r="AMD343" s="24"/>
      <c r="AME343" s="24"/>
      <c r="AMF343" s="24"/>
      <c r="AMG343" s="24"/>
      <c r="AMH343" s="24"/>
      <c r="AMI343" s="24"/>
      <c r="AMJ343" s="24"/>
      <c r="AMK343" s="24"/>
    </row>
    <row r="344" spans="1:1025" customFormat="1" ht="15" outlineLevel="1" x14ac:dyDescent="0.25">
      <c r="A344" s="28" t="s">
        <v>34</v>
      </c>
      <c r="B344" s="22" t="s">
        <v>16</v>
      </c>
      <c r="C344" s="21">
        <f>SUM(C348:C352)+C345</f>
        <v>0</v>
      </c>
      <c r="D344" s="21">
        <f>SUM(D348:D352)+D345</f>
        <v>0</v>
      </c>
      <c r="E344" s="23" t="str">
        <f t="shared" si="84"/>
        <v/>
      </c>
      <c r="F344" s="21">
        <f>SUM(F348:F352)+F345</f>
        <v>0</v>
      </c>
      <c r="G344" s="21">
        <f>SUM(G348:G352)+G345</f>
        <v>0</v>
      </c>
      <c r="H344" s="23" t="str">
        <f t="shared" si="85"/>
        <v/>
      </c>
      <c r="I344" s="21">
        <f>SUM(I348:I352)+I345</f>
        <v>0</v>
      </c>
      <c r="J344" s="21">
        <f>SUM(J348:J352)+J345</f>
        <v>0</v>
      </c>
      <c r="K344" s="23" t="str">
        <f t="shared" si="86"/>
        <v/>
      </c>
      <c r="L344" s="21">
        <f>SUM(L348:L352)+L345</f>
        <v>0</v>
      </c>
      <c r="M344" s="21">
        <f>SUM(M348:M352)+M345</f>
        <v>0</v>
      </c>
      <c r="N344" s="23" t="str">
        <f t="shared" si="87"/>
        <v/>
      </c>
      <c r="O344" s="21">
        <f>SUM(O348:O352)+O345</f>
        <v>0</v>
      </c>
      <c r="P344" s="21">
        <f>SUM(P348:P352)+P345</f>
        <v>0</v>
      </c>
      <c r="Q344" s="23" t="str">
        <f t="shared" si="88"/>
        <v/>
      </c>
      <c r="R344" s="32"/>
      <c r="S344" s="32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  <c r="CX344" s="24"/>
      <c r="CY344" s="24"/>
      <c r="CZ344" s="24"/>
      <c r="DA344" s="24"/>
      <c r="DB344" s="24"/>
      <c r="DC344" s="24"/>
      <c r="DD344" s="24"/>
      <c r="DE344" s="24"/>
      <c r="DF344" s="24"/>
      <c r="DG344" s="24"/>
      <c r="DH344" s="24"/>
      <c r="DI344" s="24"/>
      <c r="DJ344" s="24"/>
      <c r="DK344" s="24"/>
      <c r="DL344" s="24"/>
      <c r="DM344" s="24"/>
      <c r="DN344" s="24"/>
      <c r="DO344" s="24"/>
      <c r="DP344" s="24"/>
      <c r="DQ344" s="24"/>
      <c r="DR344" s="24"/>
      <c r="DS344" s="24"/>
      <c r="DT344" s="24"/>
      <c r="DU344" s="24"/>
      <c r="DV344" s="24"/>
      <c r="DW344" s="24"/>
      <c r="DX344" s="24"/>
      <c r="DY344" s="24"/>
      <c r="DZ344" s="24"/>
      <c r="EA344" s="24"/>
      <c r="EB344" s="24"/>
      <c r="EC344" s="24"/>
      <c r="ED344" s="24"/>
      <c r="EE344" s="24"/>
      <c r="EF344" s="24"/>
      <c r="EG344" s="24"/>
      <c r="EH344" s="24"/>
      <c r="EI344" s="24"/>
      <c r="EJ344" s="24"/>
      <c r="EK344" s="24"/>
      <c r="EL344" s="24"/>
      <c r="EM344" s="24"/>
      <c r="EN344" s="24"/>
      <c r="EO344" s="24"/>
      <c r="EP344" s="24"/>
      <c r="EQ344" s="24"/>
      <c r="ER344" s="24"/>
      <c r="ES344" s="24"/>
      <c r="ET344" s="24"/>
      <c r="EU344" s="24"/>
      <c r="EV344" s="24"/>
      <c r="EW344" s="24"/>
      <c r="EX344" s="24"/>
      <c r="EY344" s="24"/>
      <c r="EZ344" s="24"/>
      <c r="FA344" s="24"/>
      <c r="FB344" s="24"/>
      <c r="FC344" s="24"/>
      <c r="FD344" s="24"/>
      <c r="FE344" s="24"/>
      <c r="FF344" s="24"/>
      <c r="FG344" s="24"/>
      <c r="FH344" s="24"/>
      <c r="FI344" s="24"/>
      <c r="FJ344" s="24"/>
      <c r="FK344" s="24"/>
      <c r="FL344" s="24"/>
      <c r="FM344" s="24"/>
      <c r="FN344" s="24"/>
      <c r="FO344" s="24"/>
      <c r="FP344" s="24"/>
      <c r="FQ344" s="24"/>
      <c r="FR344" s="24"/>
      <c r="FS344" s="24"/>
      <c r="FT344" s="24"/>
      <c r="FU344" s="24"/>
      <c r="FV344" s="24"/>
      <c r="FW344" s="24"/>
      <c r="FX344" s="24"/>
      <c r="FY344" s="24"/>
      <c r="FZ344" s="24"/>
      <c r="GA344" s="24"/>
      <c r="GB344" s="24"/>
      <c r="GC344" s="24"/>
      <c r="GD344" s="24"/>
      <c r="GE344" s="24"/>
      <c r="GF344" s="24"/>
      <c r="GG344" s="24"/>
      <c r="GH344" s="24"/>
      <c r="GI344" s="24"/>
      <c r="GJ344" s="24"/>
      <c r="GK344" s="24"/>
      <c r="GL344" s="24"/>
      <c r="GM344" s="24"/>
      <c r="GN344" s="24"/>
      <c r="GO344" s="24"/>
      <c r="GP344" s="24"/>
      <c r="GQ344" s="24"/>
      <c r="GR344" s="24"/>
      <c r="GS344" s="24"/>
      <c r="GT344" s="24"/>
      <c r="GU344" s="24"/>
      <c r="GV344" s="24"/>
      <c r="GW344" s="24"/>
      <c r="GX344" s="24"/>
      <c r="GY344" s="24"/>
      <c r="GZ344" s="24"/>
      <c r="HA344" s="24"/>
      <c r="HB344" s="24"/>
      <c r="HC344" s="24"/>
      <c r="HD344" s="24"/>
      <c r="HE344" s="24"/>
      <c r="HF344" s="24"/>
      <c r="HG344" s="24"/>
      <c r="HH344" s="24"/>
      <c r="HI344" s="24"/>
      <c r="HJ344" s="24"/>
      <c r="HK344" s="24"/>
      <c r="HL344" s="24"/>
      <c r="HM344" s="24"/>
      <c r="HN344" s="24"/>
      <c r="HO344" s="24"/>
      <c r="HP344" s="24"/>
      <c r="HQ344" s="24"/>
      <c r="HR344" s="24"/>
      <c r="HS344" s="24"/>
      <c r="HT344" s="24"/>
      <c r="HU344" s="24"/>
      <c r="HV344" s="24"/>
      <c r="HW344" s="24"/>
      <c r="HX344" s="24"/>
      <c r="HY344" s="24"/>
      <c r="HZ344" s="24"/>
      <c r="IA344" s="24"/>
      <c r="IB344" s="24"/>
      <c r="IC344" s="24"/>
      <c r="ID344" s="24"/>
      <c r="IE344" s="24"/>
      <c r="IF344" s="24"/>
      <c r="IG344" s="24"/>
      <c r="IH344" s="24"/>
      <c r="II344" s="24"/>
      <c r="IJ344" s="24"/>
      <c r="IK344" s="24"/>
      <c r="IL344" s="24"/>
      <c r="IM344" s="24"/>
      <c r="IN344" s="24"/>
      <c r="IO344" s="24"/>
      <c r="IP344" s="24"/>
      <c r="IQ344" s="24"/>
      <c r="IR344" s="24"/>
      <c r="IS344" s="24"/>
      <c r="IT344" s="24"/>
      <c r="IU344" s="24"/>
      <c r="IV344" s="24"/>
      <c r="IW344" s="24"/>
      <c r="IX344" s="24"/>
      <c r="IY344" s="24"/>
      <c r="IZ344" s="24"/>
      <c r="JA344" s="24"/>
      <c r="JB344" s="24"/>
      <c r="JC344" s="24"/>
      <c r="JD344" s="24"/>
      <c r="JE344" s="24"/>
      <c r="JF344" s="24"/>
      <c r="JG344" s="24"/>
      <c r="JH344" s="24"/>
      <c r="JI344" s="24"/>
      <c r="JJ344" s="24"/>
      <c r="JK344" s="24"/>
      <c r="JL344" s="24"/>
      <c r="JM344" s="24"/>
      <c r="JN344" s="24"/>
      <c r="JO344" s="24"/>
      <c r="JP344" s="24"/>
      <c r="JQ344" s="24"/>
      <c r="JR344" s="24"/>
      <c r="JS344" s="24"/>
      <c r="JT344" s="24"/>
      <c r="JU344" s="24"/>
      <c r="JV344" s="24"/>
      <c r="JW344" s="24"/>
      <c r="JX344" s="24"/>
      <c r="JY344" s="24"/>
      <c r="JZ344" s="24"/>
      <c r="KA344" s="24"/>
      <c r="KB344" s="24"/>
      <c r="KC344" s="24"/>
      <c r="KD344" s="24"/>
      <c r="KE344" s="24"/>
      <c r="KF344" s="24"/>
      <c r="KG344" s="24"/>
      <c r="KH344" s="24"/>
      <c r="KI344" s="24"/>
      <c r="KJ344" s="24"/>
      <c r="KK344" s="24"/>
      <c r="KL344" s="24"/>
      <c r="KM344" s="24"/>
      <c r="KN344" s="24"/>
      <c r="KO344" s="24"/>
      <c r="KP344" s="24"/>
      <c r="KQ344" s="24"/>
      <c r="KR344" s="24"/>
      <c r="KS344" s="24"/>
      <c r="KT344" s="24"/>
      <c r="KU344" s="24"/>
      <c r="KV344" s="24"/>
      <c r="KW344" s="24"/>
      <c r="KX344" s="24"/>
      <c r="KY344" s="24"/>
      <c r="KZ344" s="24"/>
      <c r="LA344" s="24"/>
      <c r="LB344" s="24"/>
      <c r="LC344" s="24"/>
      <c r="LD344" s="24"/>
      <c r="LE344" s="24"/>
      <c r="LF344" s="24"/>
      <c r="LG344" s="24"/>
      <c r="LH344" s="24"/>
      <c r="LI344" s="24"/>
      <c r="LJ344" s="24"/>
      <c r="LK344" s="24"/>
      <c r="LL344" s="24"/>
      <c r="LM344" s="24"/>
      <c r="LN344" s="24"/>
      <c r="LO344" s="24"/>
      <c r="LP344" s="24"/>
      <c r="LQ344" s="24"/>
      <c r="LR344" s="24"/>
      <c r="LS344" s="24"/>
      <c r="LT344" s="24"/>
      <c r="LU344" s="24"/>
      <c r="LV344" s="24"/>
      <c r="LW344" s="24"/>
      <c r="LX344" s="24"/>
      <c r="LY344" s="24"/>
      <c r="LZ344" s="24"/>
      <c r="MA344" s="24"/>
      <c r="MB344" s="24"/>
      <c r="MC344" s="24"/>
      <c r="MD344" s="24"/>
      <c r="ME344" s="24"/>
      <c r="MF344" s="24"/>
      <c r="MG344" s="24"/>
      <c r="MH344" s="24"/>
      <c r="MI344" s="24"/>
      <c r="MJ344" s="24"/>
      <c r="MK344" s="24"/>
      <c r="ML344" s="24"/>
      <c r="MM344" s="24"/>
      <c r="MN344" s="24"/>
      <c r="MO344" s="24"/>
      <c r="MP344" s="24"/>
      <c r="MQ344" s="24"/>
      <c r="MR344" s="24"/>
      <c r="MS344" s="24"/>
      <c r="MT344" s="24"/>
      <c r="MU344" s="24"/>
      <c r="MV344" s="24"/>
      <c r="MW344" s="24"/>
      <c r="MX344" s="24"/>
      <c r="MY344" s="24"/>
      <c r="MZ344" s="24"/>
      <c r="NA344" s="24"/>
      <c r="NB344" s="24"/>
      <c r="NC344" s="24"/>
      <c r="ND344" s="24"/>
      <c r="NE344" s="24"/>
      <c r="NF344" s="24"/>
      <c r="NG344" s="24"/>
      <c r="NH344" s="24"/>
      <c r="NI344" s="24"/>
      <c r="NJ344" s="24"/>
      <c r="NK344" s="24"/>
      <c r="NL344" s="24"/>
      <c r="NM344" s="24"/>
      <c r="NN344" s="24"/>
      <c r="NO344" s="24"/>
      <c r="NP344" s="24"/>
      <c r="NQ344" s="24"/>
      <c r="NR344" s="24"/>
      <c r="NS344" s="24"/>
      <c r="NT344" s="24"/>
      <c r="NU344" s="24"/>
      <c r="NV344" s="24"/>
      <c r="NW344" s="24"/>
      <c r="NX344" s="24"/>
      <c r="NY344" s="24"/>
      <c r="NZ344" s="24"/>
      <c r="OA344" s="24"/>
      <c r="OB344" s="24"/>
      <c r="OC344" s="24"/>
      <c r="OD344" s="24"/>
      <c r="OE344" s="24"/>
      <c r="OF344" s="24"/>
      <c r="OG344" s="24"/>
      <c r="OH344" s="24"/>
      <c r="OI344" s="24"/>
      <c r="OJ344" s="24"/>
      <c r="OK344" s="24"/>
      <c r="OL344" s="24"/>
      <c r="OM344" s="24"/>
      <c r="ON344" s="24"/>
      <c r="OO344" s="24"/>
      <c r="OP344" s="24"/>
      <c r="OQ344" s="24"/>
      <c r="OR344" s="24"/>
      <c r="OS344" s="24"/>
      <c r="OT344" s="24"/>
      <c r="OU344" s="24"/>
      <c r="OV344" s="24"/>
      <c r="OW344" s="24"/>
      <c r="OX344" s="24"/>
      <c r="OY344" s="24"/>
      <c r="OZ344" s="24"/>
      <c r="PA344" s="24"/>
      <c r="PB344" s="24"/>
      <c r="PC344" s="24"/>
      <c r="PD344" s="24"/>
      <c r="PE344" s="24"/>
      <c r="PF344" s="24"/>
      <c r="PG344" s="24"/>
      <c r="PH344" s="24"/>
      <c r="PI344" s="24"/>
      <c r="PJ344" s="24"/>
      <c r="PK344" s="24"/>
      <c r="PL344" s="24"/>
      <c r="PM344" s="24"/>
      <c r="PN344" s="24"/>
      <c r="PO344" s="24"/>
      <c r="PP344" s="24"/>
      <c r="PQ344" s="24"/>
      <c r="PR344" s="24"/>
      <c r="PS344" s="24"/>
      <c r="PT344" s="24"/>
      <c r="PU344" s="24"/>
      <c r="PV344" s="24"/>
      <c r="PW344" s="24"/>
      <c r="PX344" s="24"/>
      <c r="PY344" s="24"/>
      <c r="PZ344" s="24"/>
      <c r="QA344" s="24"/>
      <c r="QB344" s="24"/>
      <c r="QC344" s="24"/>
      <c r="QD344" s="24"/>
      <c r="QE344" s="24"/>
      <c r="QF344" s="24"/>
      <c r="QG344" s="24"/>
      <c r="QH344" s="24"/>
      <c r="QI344" s="24"/>
      <c r="QJ344" s="24"/>
      <c r="QK344" s="24"/>
      <c r="QL344" s="24"/>
      <c r="QM344" s="24"/>
      <c r="QN344" s="24"/>
      <c r="QO344" s="24"/>
      <c r="QP344" s="24"/>
      <c r="QQ344" s="24"/>
      <c r="QR344" s="24"/>
      <c r="QS344" s="24"/>
      <c r="QT344" s="24"/>
      <c r="QU344" s="24"/>
      <c r="QV344" s="24"/>
      <c r="QW344" s="24"/>
      <c r="QX344" s="24"/>
      <c r="QY344" s="24"/>
      <c r="QZ344" s="24"/>
      <c r="RA344" s="24"/>
      <c r="RB344" s="24"/>
      <c r="RC344" s="24"/>
      <c r="RD344" s="24"/>
      <c r="RE344" s="24"/>
      <c r="RF344" s="24"/>
      <c r="RG344" s="24"/>
      <c r="RH344" s="24"/>
      <c r="RI344" s="24"/>
      <c r="RJ344" s="24"/>
      <c r="RK344" s="24"/>
      <c r="RL344" s="24"/>
      <c r="RM344" s="24"/>
      <c r="RN344" s="24"/>
      <c r="RO344" s="24"/>
      <c r="RP344" s="24"/>
      <c r="RQ344" s="24"/>
      <c r="RR344" s="24"/>
      <c r="RS344" s="24"/>
      <c r="RT344" s="24"/>
      <c r="RU344" s="24"/>
      <c r="RV344" s="24"/>
      <c r="RW344" s="24"/>
      <c r="RX344" s="24"/>
      <c r="RY344" s="24"/>
      <c r="RZ344" s="24"/>
      <c r="SA344" s="24"/>
      <c r="SB344" s="24"/>
      <c r="SC344" s="24"/>
      <c r="SD344" s="24"/>
      <c r="SE344" s="24"/>
      <c r="SF344" s="24"/>
      <c r="SG344" s="24"/>
      <c r="SH344" s="24"/>
      <c r="SI344" s="24"/>
      <c r="SJ344" s="24"/>
      <c r="SK344" s="24"/>
      <c r="SL344" s="24"/>
      <c r="SM344" s="24"/>
      <c r="SN344" s="24"/>
      <c r="SO344" s="24"/>
      <c r="SP344" s="24"/>
      <c r="SQ344" s="24"/>
      <c r="SR344" s="24"/>
      <c r="SS344" s="24"/>
      <c r="ST344" s="24"/>
      <c r="SU344" s="24"/>
      <c r="SV344" s="24"/>
      <c r="SW344" s="24"/>
      <c r="SX344" s="24"/>
      <c r="SY344" s="24"/>
      <c r="SZ344" s="24"/>
      <c r="TA344" s="24"/>
      <c r="TB344" s="24"/>
      <c r="TC344" s="24"/>
      <c r="TD344" s="24"/>
      <c r="TE344" s="24"/>
      <c r="TF344" s="24"/>
      <c r="TG344" s="24"/>
      <c r="TH344" s="24"/>
      <c r="TI344" s="24"/>
      <c r="TJ344" s="24"/>
      <c r="TK344" s="24"/>
      <c r="TL344" s="24"/>
      <c r="TM344" s="24"/>
      <c r="TN344" s="24"/>
      <c r="TO344" s="24"/>
      <c r="TP344" s="24"/>
      <c r="TQ344" s="24"/>
      <c r="TR344" s="24"/>
      <c r="TS344" s="24"/>
      <c r="TT344" s="24"/>
      <c r="TU344" s="24"/>
      <c r="TV344" s="24"/>
      <c r="TW344" s="24"/>
      <c r="TX344" s="24"/>
      <c r="TY344" s="24"/>
      <c r="TZ344" s="24"/>
      <c r="UA344" s="24"/>
      <c r="UB344" s="24"/>
      <c r="UC344" s="24"/>
      <c r="UD344" s="24"/>
      <c r="UE344" s="24"/>
      <c r="UF344" s="24"/>
      <c r="UG344" s="24"/>
      <c r="UH344" s="24"/>
      <c r="UI344" s="24"/>
      <c r="UJ344" s="24"/>
      <c r="UK344" s="24"/>
      <c r="UL344" s="24"/>
      <c r="UM344" s="24"/>
      <c r="UN344" s="24"/>
      <c r="UO344" s="24"/>
      <c r="UP344" s="24"/>
      <c r="UQ344" s="24"/>
      <c r="UR344" s="24"/>
      <c r="US344" s="24"/>
      <c r="UT344" s="24"/>
      <c r="UU344" s="24"/>
      <c r="UV344" s="24"/>
      <c r="UW344" s="24"/>
      <c r="UX344" s="24"/>
      <c r="UY344" s="24"/>
      <c r="UZ344" s="24"/>
      <c r="VA344" s="24"/>
      <c r="VB344" s="24"/>
      <c r="VC344" s="24"/>
      <c r="VD344" s="24"/>
      <c r="VE344" s="24"/>
      <c r="VF344" s="24"/>
      <c r="VG344" s="24"/>
      <c r="VH344" s="24"/>
      <c r="VI344" s="24"/>
      <c r="VJ344" s="24"/>
      <c r="VK344" s="24"/>
      <c r="VL344" s="24"/>
      <c r="VM344" s="24"/>
      <c r="VN344" s="24"/>
      <c r="VO344" s="24"/>
      <c r="VP344" s="24"/>
      <c r="VQ344" s="24"/>
      <c r="VR344" s="24"/>
      <c r="VS344" s="24"/>
      <c r="VT344" s="24"/>
      <c r="VU344" s="24"/>
      <c r="VV344" s="24"/>
      <c r="VW344" s="24"/>
      <c r="VX344" s="24"/>
      <c r="VY344" s="24"/>
      <c r="VZ344" s="24"/>
      <c r="WA344" s="24"/>
      <c r="WB344" s="24"/>
      <c r="WC344" s="24"/>
      <c r="WD344" s="24"/>
      <c r="WE344" s="24"/>
      <c r="WF344" s="24"/>
      <c r="WG344" s="24"/>
      <c r="WH344" s="24"/>
      <c r="WI344" s="24"/>
      <c r="WJ344" s="24"/>
      <c r="WK344" s="24"/>
      <c r="WL344" s="24"/>
      <c r="WM344" s="24"/>
      <c r="WN344" s="24"/>
      <c r="WO344" s="24"/>
      <c r="WP344" s="24"/>
      <c r="WQ344" s="24"/>
      <c r="WR344" s="24"/>
      <c r="WS344" s="24"/>
      <c r="WT344" s="24"/>
      <c r="WU344" s="24"/>
      <c r="WV344" s="24"/>
      <c r="WW344" s="24"/>
      <c r="WX344" s="24"/>
      <c r="WY344" s="24"/>
      <c r="WZ344" s="24"/>
      <c r="XA344" s="24"/>
      <c r="XB344" s="24"/>
      <c r="XC344" s="24"/>
      <c r="XD344" s="24"/>
      <c r="XE344" s="24"/>
      <c r="XF344" s="24"/>
      <c r="XG344" s="24"/>
      <c r="XH344" s="24"/>
      <c r="XI344" s="24"/>
      <c r="XJ344" s="24"/>
      <c r="XK344" s="24"/>
      <c r="XL344" s="24"/>
      <c r="XM344" s="24"/>
      <c r="XN344" s="24"/>
      <c r="XO344" s="24"/>
      <c r="XP344" s="24"/>
      <c r="XQ344" s="24"/>
      <c r="XR344" s="24"/>
      <c r="XS344" s="24"/>
      <c r="XT344" s="24"/>
      <c r="XU344" s="24"/>
      <c r="XV344" s="24"/>
      <c r="XW344" s="24"/>
      <c r="XX344" s="24"/>
      <c r="XY344" s="24"/>
      <c r="XZ344" s="24"/>
      <c r="YA344" s="24"/>
      <c r="YB344" s="24"/>
      <c r="YC344" s="24"/>
      <c r="YD344" s="24"/>
      <c r="YE344" s="24"/>
      <c r="YF344" s="24"/>
      <c r="YG344" s="24"/>
      <c r="YH344" s="24"/>
      <c r="YI344" s="24"/>
      <c r="YJ344" s="24"/>
      <c r="YK344" s="24"/>
      <c r="YL344" s="24"/>
      <c r="YM344" s="24"/>
      <c r="YN344" s="24"/>
      <c r="YO344" s="24"/>
      <c r="YP344" s="24"/>
      <c r="YQ344" s="24"/>
      <c r="YR344" s="24"/>
      <c r="YS344" s="24"/>
      <c r="YT344" s="24"/>
      <c r="YU344" s="24"/>
      <c r="YV344" s="24"/>
      <c r="YW344" s="24"/>
      <c r="YX344" s="24"/>
      <c r="YY344" s="24"/>
      <c r="YZ344" s="24"/>
      <c r="ZA344" s="24"/>
      <c r="ZB344" s="24"/>
      <c r="ZC344" s="24"/>
      <c r="ZD344" s="24"/>
      <c r="ZE344" s="24"/>
      <c r="ZF344" s="24"/>
      <c r="ZG344" s="24"/>
      <c r="ZH344" s="24"/>
      <c r="ZI344" s="24"/>
      <c r="ZJ344" s="24"/>
      <c r="ZK344" s="24"/>
      <c r="ZL344" s="24"/>
      <c r="ZM344" s="24"/>
      <c r="ZN344" s="24"/>
      <c r="ZO344" s="24"/>
      <c r="ZP344" s="24"/>
      <c r="ZQ344" s="24"/>
      <c r="ZR344" s="24"/>
      <c r="ZS344" s="24"/>
      <c r="ZT344" s="24"/>
      <c r="ZU344" s="24"/>
      <c r="ZV344" s="24"/>
      <c r="ZW344" s="24"/>
      <c r="ZX344" s="24"/>
      <c r="ZY344" s="24"/>
      <c r="ZZ344" s="24"/>
      <c r="AAA344" s="24"/>
      <c r="AAB344" s="24"/>
      <c r="AAC344" s="24"/>
      <c r="AAD344" s="24"/>
      <c r="AAE344" s="24"/>
      <c r="AAF344" s="24"/>
      <c r="AAG344" s="24"/>
      <c r="AAH344" s="24"/>
      <c r="AAI344" s="24"/>
      <c r="AAJ344" s="24"/>
      <c r="AAK344" s="24"/>
      <c r="AAL344" s="24"/>
      <c r="AAM344" s="24"/>
      <c r="AAN344" s="24"/>
      <c r="AAO344" s="24"/>
      <c r="AAP344" s="24"/>
      <c r="AAQ344" s="24"/>
      <c r="AAR344" s="24"/>
      <c r="AAS344" s="24"/>
      <c r="AAT344" s="24"/>
      <c r="AAU344" s="24"/>
      <c r="AAV344" s="24"/>
      <c r="AAW344" s="24"/>
      <c r="AAX344" s="24"/>
      <c r="AAY344" s="24"/>
      <c r="AAZ344" s="24"/>
      <c r="ABA344" s="24"/>
      <c r="ABB344" s="24"/>
      <c r="ABC344" s="24"/>
      <c r="ABD344" s="24"/>
      <c r="ABE344" s="24"/>
      <c r="ABF344" s="24"/>
      <c r="ABG344" s="24"/>
      <c r="ABH344" s="24"/>
      <c r="ABI344" s="24"/>
      <c r="ABJ344" s="24"/>
      <c r="ABK344" s="24"/>
      <c r="ABL344" s="24"/>
      <c r="ABM344" s="24"/>
      <c r="ABN344" s="24"/>
      <c r="ABO344" s="24"/>
      <c r="ABP344" s="24"/>
      <c r="ABQ344" s="24"/>
      <c r="ABR344" s="24"/>
      <c r="ABS344" s="24"/>
      <c r="ABT344" s="24"/>
      <c r="ABU344" s="24"/>
      <c r="ABV344" s="24"/>
      <c r="ABW344" s="24"/>
      <c r="ABX344" s="24"/>
      <c r="ABY344" s="24"/>
      <c r="ABZ344" s="24"/>
      <c r="ACA344" s="24"/>
      <c r="ACB344" s="24"/>
      <c r="ACC344" s="24"/>
      <c r="ACD344" s="24"/>
      <c r="ACE344" s="24"/>
      <c r="ACF344" s="24"/>
      <c r="ACG344" s="24"/>
      <c r="ACH344" s="24"/>
      <c r="ACI344" s="24"/>
      <c r="ACJ344" s="24"/>
      <c r="ACK344" s="24"/>
      <c r="ACL344" s="24"/>
      <c r="ACM344" s="24"/>
      <c r="ACN344" s="24"/>
      <c r="ACO344" s="24"/>
      <c r="ACP344" s="24"/>
      <c r="ACQ344" s="24"/>
      <c r="ACR344" s="24"/>
      <c r="ACS344" s="24"/>
      <c r="ACT344" s="24"/>
      <c r="ACU344" s="24"/>
      <c r="ACV344" s="24"/>
      <c r="ACW344" s="24"/>
      <c r="ACX344" s="24"/>
      <c r="ACY344" s="24"/>
      <c r="ACZ344" s="24"/>
      <c r="ADA344" s="24"/>
      <c r="ADB344" s="24"/>
      <c r="ADC344" s="24"/>
      <c r="ADD344" s="24"/>
      <c r="ADE344" s="24"/>
      <c r="ADF344" s="24"/>
      <c r="ADG344" s="24"/>
      <c r="ADH344" s="24"/>
      <c r="ADI344" s="24"/>
      <c r="ADJ344" s="24"/>
      <c r="ADK344" s="24"/>
      <c r="ADL344" s="24"/>
      <c r="ADM344" s="24"/>
      <c r="ADN344" s="24"/>
      <c r="ADO344" s="24"/>
      <c r="ADP344" s="24"/>
      <c r="ADQ344" s="24"/>
      <c r="ADR344" s="24"/>
      <c r="ADS344" s="24"/>
      <c r="ADT344" s="24"/>
      <c r="ADU344" s="24"/>
      <c r="ADV344" s="24"/>
      <c r="ADW344" s="24"/>
      <c r="ADX344" s="24"/>
      <c r="ADY344" s="24"/>
      <c r="ADZ344" s="24"/>
      <c r="AEA344" s="24"/>
      <c r="AEB344" s="24"/>
      <c r="AEC344" s="24"/>
      <c r="AED344" s="24"/>
      <c r="AEE344" s="24"/>
      <c r="AEF344" s="24"/>
      <c r="AEG344" s="24"/>
      <c r="AEH344" s="24"/>
      <c r="AEI344" s="24"/>
      <c r="AEJ344" s="24"/>
      <c r="AEK344" s="24"/>
      <c r="AEL344" s="24"/>
      <c r="AEM344" s="24"/>
      <c r="AEN344" s="24"/>
      <c r="AEO344" s="24"/>
      <c r="AEP344" s="24"/>
      <c r="AEQ344" s="24"/>
      <c r="AER344" s="24"/>
      <c r="AES344" s="24"/>
      <c r="AET344" s="24"/>
      <c r="AEU344" s="24"/>
      <c r="AEV344" s="24"/>
      <c r="AEW344" s="24"/>
      <c r="AEX344" s="24"/>
      <c r="AEY344" s="24"/>
      <c r="AEZ344" s="24"/>
      <c r="AFA344" s="24"/>
      <c r="AFB344" s="24"/>
      <c r="AFC344" s="24"/>
      <c r="AFD344" s="24"/>
      <c r="AFE344" s="24"/>
      <c r="AFF344" s="24"/>
      <c r="AFG344" s="24"/>
      <c r="AFH344" s="24"/>
      <c r="AFI344" s="24"/>
      <c r="AFJ344" s="24"/>
      <c r="AFK344" s="24"/>
      <c r="AFL344" s="24"/>
      <c r="AFM344" s="24"/>
      <c r="AFN344" s="24"/>
      <c r="AFO344" s="24"/>
      <c r="AFP344" s="24"/>
      <c r="AFQ344" s="24"/>
      <c r="AFR344" s="24"/>
      <c r="AFS344" s="24"/>
      <c r="AFT344" s="24"/>
      <c r="AFU344" s="24"/>
      <c r="AFV344" s="24"/>
      <c r="AFW344" s="24"/>
      <c r="AFX344" s="24"/>
      <c r="AFY344" s="24"/>
      <c r="AFZ344" s="24"/>
      <c r="AGA344" s="24"/>
      <c r="AGB344" s="24"/>
      <c r="AGC344" s="24"/>
      <c r="AGD344" s="24"/>
      <c r="AGE344" s="24"/>
      <c r="AGF344" s="24"/>
      <c r="AGG344" s="24"/>
      <c r="AGH344" s="24"/>
      <c r="AGI344" s="24"/>
      <c r="AGJ344" s="24"/>
      <c r="AGK344" s="24"/>
      <c r="AGL344" s="24"/>
      <c r="AGM344" s="24"/>
      <c r="AGN344" s="24"/>
      <c r="AGO344" s="24"/>
      <c r="AGP344" s="24"/>
      <c r="AGQ344" s="24"/>
      <c r="AGR344" s="24"/>
      <c r="AGS344" s="24"/>
      <c r="AGT344" s="24"/>
      <c r="AGU344" s="24"/>
      <c r="AGV344" s="24"/>
      <c r="AGW344" s="24"/>
      <c r="AGX344" s="24"/>
      <c r="AGY344" s="24"/>
      <c r="AGZ344" s="24"/>
      <c r="AHA344" s="24"/>
      <c r="AHB344" s="24"/>
      <c r="AHC344" s="24"/>
      <c r="AHD344" s="24"/>
      <c r="AHE344" s="24"/>
      <c r="AHF344" s="24"/>
      <c r="AHG344" s="24"/>
      <c r="AHH344" s="24"/>
      <c r="AHI344" s="24"/>
      <c r="AHJ344" s="24"/>
      <c r="AHK344" s="24"/>
      <c r="AHL344" s="24"/>
      <c r="AHM344" s="24"/>
      <c r="AHN344" s="24"/>
      <c r="AHO344" s="24"/>
      <c r="AHP344" s="24"/>
      <c r="AHQ344" s="24"/>
      <c r="AHR344" s="24"/>
      <c r="AHS344" s="24"/>
      <c r="AHT344" s="24"/>
      <c r="AHU344" s="24"/>
      <c r="AHV344" s="24"/>
      <c r="AHW344" s="24"/>
      <c r="AHX344" s="24"/>
      <c r="AHY344" s="24"/>
      <c r="AHZ344" s="24"/>
      <c r="AIA344" s="24"/>
      <c r="AIB344" s="24"/>
      <c r="AIC344" s="24"/>
      <c r="AID344" s="24"/>
      <c r="AIE344" s="24"/>
      <c r="AIF344" s="24"/>
      <c r="AIG344" s="24"/>
      <c r="AIH344" s="24"/>
      <c r="AII344" s="24"/>
      <c r="AIJ344" s="24"/>
      <c r="AIK344" s="24"/>
      <c r="AIL344" s="24"/>
      <c r="AIM344" s="24"/>
      <c r="AIN344" s="24"/>
      <c r="AIO344" s="24"/>
      <c r="AIP344" s="24"/>
      <c r="AIQ344" s="24"/>
      <c r="AIR344" s="24"/>
      <c r="AIS344" s="24"/>
      <c r="AIT344" s="24"/>
      <c r="AIU344" s="24"/>
      <c r="AIV344" s="24"/>
      <c r="AIW344" s="24"/>
      <c r="AIX344" s="24"/>
      <c r="AIY344" s="24"/>
      <c r="AIZ344" s="24"/>
      <c r="AJA344" s="24"/>
      <c r="AJB344" s="24"/>
      <c r="AJC344" s="24"/>
      <c r="AJD344" s="24"/>
      <c r="AJE344" s="24"/>
      <c r="AJF344" s="24"/>
      <c r="AJG344" s="24"/>
      <c r="AJH344" s="24"/>
      <c r="AJI344" s="24"/>
      <c r="AJJ344" s="24"/>
      <c r="AJK344" s="24"/>
      <c r="AJL344" s="24"/>
      <c r="AJM344" s="24"/>
      <c r="AJN344" s="24"/>
      <c r="AJO344" s="24"/>
      <c r="AJP344" s="24"/>
      <c r="AJQ344" s="24"/>
      <c r="AJR344" s="24"/>
      <c r="AJS344" s="24"/>
      <c r="AJT344" s="24"/>
      <c r="AJU344" s="24"/>
      <c r="AJV344" s="24"/>
      <c r="AJW344" s="24"/>
      <c r="AJX344" s="24"/>
      <c r="AJY344" s="24"/>
      <c r="AJZ344" s="24"/>
      <c r="AKA344" s="24"/>
      <c r="AKB344" s="24"/>
      <c r="AKC344" s="24"/>
      <c r="AKD344" s="24"/>
      <c r="AKE344" s="24"/>
      <c r="AKF344" s="24"/>
      <c r="AKG344" s="24"/>
      <c r="AKH344" s="24"/>
      <c r="AKI344" s="24"/>
      <c r="AKJ344" s="24"/>
      <c r="AKK344" s="24"/>
      <c r="AKL344" s="24"/>
      <c r="AKM344" s="24"/>
      <c r="AKN344" s="24"/>
      <c r="AKO344" s="24"/>
      <c r="AKP344" s="24"/>
      <c r="AKQ344" s="24"/>
      <c r="AKR344" s="24"/>
      <c r="AKS344" s="24"/>
      <c r="AKT344" s="24"/>
      <c r="AKU344" s="24"/>
      <c r="AKV344" s="24"/>
      <c r="AKW344" s="24"/>
      <c r="AKX344" s="24"/>
      <c r="AKY344" s="24"/>
      <c r="AKZ344" s="24"/>
      <c r="ALA344" s="24"/>
      <c r="ALB344" s="24"/>
      <c r="ALC344" s="24"/>
      <c r="ALD344" s="24"/>
      <c r="ALE344" s="24"/>
      <c r="ALF344" s="24"/>
      <c r="ALG344" s="24"/>
      <c r="ALH344" s="24"/>
      <c r="ALI344" s="24"/>
      <c r="ALJ344" s="24"/>
      <c r="ALK344" s="24"/>
      <c r="ALL344" s="24"/>
      <c r="ALM344" s="24"/>
      <c r="ALN344" s="24"/>
      <c r="ALO344" s="24"/>
      <c r="ALP344" s="24"/>
      <c r="ALQ344" s="24"/>
      <c r="ALR344" s="24"/>
      <c r="ALS344" s="24"/>
      <c r="ALT344" s="24"/>
      <c r="ALU344" s="24"/>
      <c r="ALV344" s="24"/>
      <c r="ALW344" s="24"/>
      <c r="ALX344" s="24"/>
      <c r="ALY344" s="24"/>
      <c r="ALZ344" s="24"/>
      <c r="AMA344" s="24"/>
      <c r="AMB344" s="24"/>
      <c r="AMC344" s="24"/>
      <c r="AMD344" s="24"/>
      <c r="AME344" s="24"/>
      <c r="AMF344" s="24"/>
      <c r="AMG344" s="24"/>
      <c r="AMH344" s="24"/>
      <c r="AMI344" s="24"/>
      <c r="AMJ344" s="24"/>
      <c r="AMK344" s="24"/>
    </row>
    <row r="345" spans="1:1025" customFormat="1" ht="15" outlineLevel="1" x14ac:dyDescent="0.25">
      <c r="A345" s="28" t="s">
        <v>29</v>
      </c>
      <c r="B345" s="29" t="s">
        <v>17</v>
      </c>
      <c r="C345" s="21">
        <f>C346+C347</f>
        <v>0</v>
      </c>
      <c r="D345" s="21">
        <f>D346+D347</f>
        <v>0</v>
      </c>
      <c r="E345" s="23" t="str">
        <f t="shared" si="84"/>
        <v/>
      </c>
      <c r="F345" s="21">
        <f>F346+F347</f>
        <v>0</v>
      </c>
      <c r="G345" s="21">
        <f>G346+G347</f>
        <v>0</v>
      </c>
      <c r="H345" s="23" t="str">
        <f t="shared" si="85"/>
        <v/>
      </c>
      <c r="I345" s="21">
        <f>I346+I347</f>
        <v>0</v>
      </c>
      <c r="J345" s="21">
        <f>J346+J347</f>
        <v>0</v>
      </c>
      <c r="K345" s="23" t="str">
        <f t="shared" si="86"/>
        <v/>
      </c>
      <c r="L345" s="21">
        <f>L346+L347</f>
        <v>0</v>
      </c>
      <c r="M345" s="21">
        <f>M346+M347</f>
        <v>0</v>
      </c>
      <c r="N345" s="23" t="str">
        <f t="shared" si="87"/>
        <v/>
      </c>
      <c r="O345" s="21">
        <f>O346+O347</f>
        <v>0</v>
      </c>
      <c r="P345" s="21">
        <f>P346+P347</f>
        <v>0</v>
      </c>
      <c r="Q345" s="23" t="str">
        <f t="shared" si="88"/>
        <v/>
      </c>
      <c r="R345" s="32"/>
      <c r="S345" s="32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  <c r="CX345" s="24"/>
      <c r="CY345" s="24"/>
      <c r="CZ345" s="24"/>
      <c r="DA345" s="24"/>
      <c r="DB345" s="24"/>
      <c r="DC345" s="24"/>
      <c r="DD345" s="24"/>
      <c r="DE345" s="24"/>
      <c r="DF345" s="24"/>
      <c r="DG345" s="24"/>
      <c r="DH345" s="24"/>
      <c r="DI345" s="24"/>
      <c r="DJ345" s="24"/>
      <c r="DK345" s="24"/>
      <c r="DL345" s="24"/>
      <c r="DM345" s="24"/>
      <c r="DN345" s="24"/>
      <c r="DO345" s="24"/>
      <c r="DP345" s="24"/>
      <c r="DQ345" s="24"/>
      <c r="DR345" s="24"/>
      <c r="DS345" s="24"/>
      <c r="DT345" s="24"/>
      <c r="DU345" s="24"/>
      <c r="DV345" s="24"/>
      <c r="DW345" s="24"/>
      <c r="DX345" s="24"/>
      <c r="DY345" s="24"/>
      <c r="DZ345" s="24"/>
      <c r="EA345" s="24"/>
      <c r="EB345" s="24"/>
      <c r="EC345" s="24"/>
      <c r="ED345" s="24"/>
      <c r="EE345" s="24"/>
      <c r="EF345" s="24"/>
      <c r="EG345" s="24"/>
      <c r="EH345" s="24"/>
      <c r="EI345" s="24"/>
      <c r="EJ345" s="24"/>
      <c r="EK345" s="24"/>
      <c r="EL345" s="24"/>
      <c r="EM345" s="24"/>
      <c r="EN345" s="24"/>
      <c r="EO345" s="24"/>
      <c r="EP345" s="24"/>
      <c r="EQ345" s="24"/>
      <c r="ER345" s="24"/>
      <c r="ES345" s="24"/>
      <c r="ET345" s="24"/>
      <c r="EU345" s="24"/>
      <c r="EV345" s="24"/>
      <c r="EW345" s="24"/>
      <c r="EX345" s="24"/>
      <c r="EY345" s="24"/>
      <c r="EZ345" s="24"/>
      <c r="FA345" s="24"/>
      <c r="FB345" s="24"/>
      <c r="FC345" s="24"/>
      <c r="FD345" s="24"/>
      <c r="FE345" s="24"/>
      <c r="FF345" s="24"/>
      <c r="FG345" s="24"/>
      <c r="FH345" s="24"/>
      <c r="FI345" s="24"/>
      <c r="FJ345" s="24"/>
      <c r="FK345" s="24"/>
      <c r="FL345" s="24"/>
      <c r="FM345" s="24"/>
      <c r="FN345" s="24"/>
      <c r="FO345" s="24"/>
      <c r="FP345" s="24"/>
      <c r="FQ345" s="24"/>
      <c r="FR345" s="24"/>
      <c r="FS345" s="24"/>
      <c r="FT345" s="24"/>
      <c r="FU345" s="24"/>
      <c r="FV345" s="24"/>
      <c r="FW345" s="24"/>
      <c r="FX345" s="24"/>
      <c r="FY345" s="24"/>
      <c r="FZ345" s="24"/>
      <c r="GA345" s="24"/>
      <c r="GB345" s="24"/>
      <c r="GC345" s="24"/>
      <c r="GD345" s="24"/>
      <c r="GE345" s="24"/>
      <c r="GF345" s="24"/>
      <c r="GG345" s="24"/>
      <c r="GH345" s="24"/>
      <c r="GI345" s="24"/>
      <c r="GJ345" s="24"/>
      <c r="GK345" s="24"/>
      <c r="GL345" s="24"/>
      <c r="GM345" s="24"/>
      <c r="GN345" s="24"/>
      <c r="GO345" s="24"/>
      <c r="GP345" s="24"/>
      <c r="GQ345" s="24"/>
      <c r="GR345" s="24"/>
      <c r="GS345" s="24"/>
      <c r="GT345" s="24"/>
      <c r="GU345" s="24"/>
      <c r="GV345" s="24"/>
      <c r="GW345" s="24"/>
      <c r="GX345" s="24"/>
      <c r="GY345" s="24"/>
      <c r="GZ345" s="24"/>
      <c r="HA345" s="24"/>
      <c r="HB345" s="24"/>
      <c r="HC345" s="24"/>
      <c r="HD345" s="24"/>
      <c r="HE345" s="24"/>
      <c r="HF345" s="24"/>
      <c r="HG345" s="24"/>
      <c r="HH345" s="24"/>
      <c r="HI345" s="24"/>
      <c r="HJ345" s="24"/>
      <c r="HK345" s="24"/>
      <c r="HL345" s="24"/>
      <c r="HM345" s="24"/>
      <c r="HN345" s="24"/>
      <c r="HO345" s="24"/>
      <c r="HP345" s="24"/>
      <c r="HQ345" s="24"/>
      <c r="HR345" s="24"/>
      <c r="HS345" s="24"/>
      <c r="HT345" s="24"/>
      <c r="HU345" s="24"/>
      <c r="HV345" s="24"/>
      <c r="HW345" s="24"/>
      <c r="HX345" s="24"/>
      <c r="HY345" s="24"/>
      <c r="HZ345" s="24"/>
      <c r="IA345" s="24"/>
      <c r="IB345" s="24"/>
      <c r="IC345" s="24"/>
      <c r="ID345" s="24"/>
      <c r="IE345" s="24"/>
      <c r="IF345" s="24"/>
      <c r="IG345" s="24"/>
      <c r="IH345" s="24"/>
      <c r="II345" s="24"/>
      <c r="IJ345" s="24"/>
      <c r="IK345" s="24"/>
      <c r="IL345" s="24"/>
      <c r="IM345" s="24"/>
      <c r="IN345" s="24"/>
      <c r="IO345" s="24"/>
      <c r="IP345" s="24"/>
      <c r="IQ345" s="24"/>
      <c r="IR345" s="24"/>
      <c r="IS345" s="24"/>
      <c r="IT345" s="24"/>
      <c r="IU345" s="24"/>
      <c r="IV345" s="24"/>
      <c r="IW345" s="24"/>
      <c r="IX345" s="24"/>
      <c r="IY345" s="24"/>
      <c r="IZ345" s="24"/>
      <c r="JA345" s="24"/>
      <c r="JB345" s="24"/>
      <c r="JC345" s="24"/>
      <c r="JD345" s="24"/>
      <c r="JE345" s="24"/>
      <c r="JF345" s="24"/>
      <c r="JG345" s="24"/>
      <c r="JH345" s="24"/>
      <c r="JI345" s="24"/>
      <c r="JJ345" s="24"/>
      <c r="JK345" s="24"/>
      <c r="JL345" s="24"/>
      <c r="JM345" s="24"/>
      <c r="JN345" s="24"/>
      <c r="JO345" s="24"/>
      <c r="JP345" s="24"/>
      <c r="JQ345" s="24"/>
      <c r="JR345" s="24"/>
      <c r="JS345" s="24"/>
      <c r="JT345" s="24"/>
      <c r="JU345" s="24"/>
      <c r="JV345" s="24"/>
      <c r="JW345" s="24"/>
      <c r="JX345" s="24"/>
      <c r="JY345" s="24"/>
      <c r="JZ345" s="24"/>
      <c r="KA345" s="24"/>
      <c r="KB345" s="24"/>
      <c r="KC345" s="24"/>
      <c r="KD345" s="24"/>
      <c r="KE345" s="24"/>
      <c r="KF345" s="24"/>
      <c r="KG345" s="24"/>
      <c r="KH345" s="24"/>
      <c r="KI345" s="24"/>
      <c r="KJ345" s="24"/>
      <c r="KK345" s="24"/>
      <c r="KL345" s="24"/>
      <c r="KM345" s="24"/>
      <c r="KN345" s="24"/>
      <c r="KO345" s="24"/>
      <c r="KP345" s="24"/>
      <c r="KQ345" s="24"/>
      <c r="KR345" s="24"/>
      <c r="KS345" s="24"/>
      <c r="KT345" s="24"/>
      <c r="KU345" s="24"/>
      <c r="KV345" s="24"/>
      <c r="KW345" s="24"/>
      <c r="KX345" s="24"/>
      <c r="KY345" s="24"/>
      <c r="KZ345" s="24"/>
      <c r="LA345" s="24"/>
      <c r="LB345" s="24"/>
      <c r="LC345" s="24"/>
      <c r="LD345" s="24"/>
      <c r="LE345" s="24"/>
      <c r="LF345" s="24"/>
      <c r="LG345" s="24"/>
      <c r="LH345" s="24"/>
      <c r="LI345" s="24"/>
      <c r="LJ345" s="24"/>
      <c r="LK345" s="24"/>
      <c r="LL345" s="24"/>
      <c r="LM345" s="24"/>
      <c r="LN345" s="24"/>
      <c r="LO345" s="24"/>
      <c r="LP345" s="24"/>
      <c r="LQ345" s="24"/>
      <c r="LR345" s="24"/>
      <c r="LS345" s="24"/>
      <c r="LT345" s="24"/>
      <c r="LU345" s="24"/>
      <c r="LV345" s="24"/>
      <c r="LW345" s="24"/>
      <c r="LX345" s="24"/>
      <c r="LY345" s="24"/>
      <c r="LZ345" s="24"/>
      <c r="MA345" s="24"/>
      <c r="MB345" s="24"/>
      <c r="MC345" s="24"/>
      <c r="MD345" s="24"/>
      <c r="ME345" s="24"/>
      <c r="MF345" s="24"/>
      <c r="MG345" s="24"/>
      <c r="MH345" s="24"/>
      <c r="MI345" s="24"/>
      <c r="MJ345" s="24"/>
      <c r="MK345" s="24"/>
      <c r="ML345" s="24"/>
      <c r="MM345" s="24"/>
      <c r="MN345" s="24"/>
      <c r="MO345" s="24"/>
      <c r="MP345" s="24"/>
      <c r="MQ345" s="24"/>
      <c r="MR345" s="24"/>
      <c r="MS345" s="24"/>
      <c r="MT345" s="24"/>
      <c r="MU345" s="24"/>
      <c r="MV345" s="24"/>
      <c r="MW345" s="24"/>
      <c r="MX345" s="24"/>
      <c r="MY345" s="24"/>
      <c r="MZ345" s="24"/>
      <c r="NA345" s="24"/>
      <c r="NB345" s="24"/>
      <c r="NC345" s="24"/>
      <c r="ND345" s="24"/>
      <c r="NE345" s="24"/>
      <c r="NF345" s="24"/>
      <c r="NG345" s="24"/>
      <c r="NH345" s="24"/>
      <c r="NI345" s="24"/>
      <c r="NJ345" s="24"/>
      <c r="NK345" s="24"/>
      <c r="NL345" s="24"/>
      <c r="NM345" s="24"/>
      <c r="NN345" s="24"/>
      <c r="NO345" s="24"/>
      <c r="NP345" s="24"/>
      <c r="NQ345" s="24"/>
      <c r="NR345" s="24"/>
      <c r="NS345" s="24"/>
      <c r="NT345" s="24"/>
      <c r="NU345" s="24"/>
      <c r="NV345" s="24"/>
      <c r="NW345" s="24"/>
      <c r="NX345" s="24"/>
      <c r="NY345" s="24"/>
      <c r="NZ345" s="24"/>
      <c r="OA345" s="24"/>
      <c r="OB345" s="24"/>
      <c r="OC345" s="24"/>
      <c r="OD345" s="24"/>
      <c r="OE345" s="24"/>
      <c r="OF345" s="24"/>
      <c r="OG345" s="24"/>
      <c r="OH345" s="24"/>
      <c r="OI345" s="24"/>
      <c r="OJ345" s="24"/>
      <c r="OK345" s="24"/>
      <c r="OL345" s="24"/>
      <c r="OM345" s="24"/>
      <c r="ON345" s="24"/>
      <c r="OO345" s="24"/>
      <c r="OP345" s="24"/>
      <c r="OQ345" s="24"/>
      <c r="OR345" s="24"/>
      <c r="OS345" s="24"/>
      <c r="OT345" s="24"/>
      <c r="OU345" s="24"/>
      <c r="OV345" s="24"/>
      <c r="OW345" s="24"/>
      <c r="OX345" s="24"/>
      <c r="OY345" s="24"/>
      <c r="OZ345" s="24"/>
      <c r="PA345" s="24"/>
      <c r="PB345" s="24"/>
      <c r="PC345" s="24"/>
      <c r="PD345" s="24"/>
      <c r="PE345" s="24"/>
      <c r="PF345" s="24"/>
      <c r="PG345" s="24"/>
      <c r="PH345" s="24"/>
      <c r="PI345" s="24"/>
      <c r="PJ345" s="24"/>
      <c r="PK345" s="24"/>
      <c r="PL345" s="24"/>
      <c r="PM345" s="24"/>
      <c r="PN345" s="24"/>
      <c r="PO345" s="24"/>
      <c r="PP345" s="24"/>
      <c r="PQ345" s="24"/>
      <c r="PR345" s="24"/>
      <c r="PS345" s="24"/>
      <c r="PT345" s="24"/>
      <c r="PU345" s="24"/>
      <c r="PV345" s="24"/>
      <c r="PW345" s="24"/>
      <c r="PX345" s="24"/>
      <c r="PY345" s="24"/>
      <c r="PZ345" s="24"/>
      <c r="QA345" s="24"/>
      <c r="QB345" s="24"/>
      <c r="QC345" s="24"/>
      <c r="QD345" s="24"/>
      <c r="QE345" s="24"/>
      <c r="QF345" s="24"/>
      <c r="QG345" s="24"/>
      <c r="QH345" s="24"/>
      <c r="QI345" s="24"/>
      <c r="QJ345" s="24"/>
      <c r="QK345" s="24"/>
      <c r="QL345" s="24"/>
      <c r="QM345" s="24"/>
      <c r="QN345" s="24"/>
      <c r="QO345" s="24"/>
      <c r="QP345" s="24"/>
      <c r="QQ345" s="24"/>
      <c r="QR345" s="24"/>
      <c r="QS345" s="24"/>
      <c r="QT345" s="24"/>
      <c r="QU345" s="24"/>
      <c r="QV345" s="24"/>
      <c r="QW345" s="24"/>
      <c r="QX345" s="24"/>
      <c r="QY345" s="24"/>
      <c r="QZ345" s="24"/>
      <c r="RA345" s="24"/>
      <c r="RB345" s="24"/>
      <c r="RC345" s="24"/>
      <c r="RD345" s="24"/>
      <c r="RE345" s="24"/>
      <c r="RF345" s="24"/>
      <c r="RG345" s="24"/>
      <c r="RH345" s="24"/>
      <c r="RI345" s="24"/>
      <c r="RJ345" s="24"/>
      <c r="RK345" s="24"/>
      <c r="RL345" s="24"/>
      <c r="RM345" s="24"/>
      <c r="RN345" s="24"/>
      <c r="RO345" s="24"/>
      <c r="RP345" s="24"/>
      <c r="RQ345" s="24"/>
      <c r="RR345" s="24"/>
      <c r="RS345" s="24"/>
      <c r="RT345" s="24"/>
      <c r="RU345" s="24"/>
      <c r="RV345" s="24"/>
      <c r="RW345" s="24"/>
      <c r="RX345" s="24"/>
      <c r="RY345" s="24"/>
      <c r="RZ345" s="24"/>
      <c r="SA345" s="24"/>
      <c r="SB345" s="24"/>
      <c r="SC345" s="24"/>
      <c r="SD345" s="24"/>
      <c r="SE345" s="24"/>
      <c r="SF345" s="24"/>
      <c r="SG345" s="24"/>
      <c r="SH345" s="24"/>
      <c r="SI345" s="24"/>
      <c r="SJ345" s="24"/>
      <c r="SK345" s="24"/>
      <c r="SL345" s="24"/>
      <c r="SM345" s="24"/>
      <c r="SN345" s="24"/>
      <c r="SO345" s="24"/>
      <c r="SP345" s="24"/>
      <c r="SQ345" s="24"/>
      <c r="SR345" s="24"/>
      <c r="SS345" s="24"/>
      <c r="ST345" s="24"/>
      <c r="SU345" s="24"/>
      <c r="SV345" s="24"/>
      <c r="SW345" s="24"/>
      <c r="SX345" s="24"/>
      <c r="SY345" s="24"/>
      <c r="SZ345" s="24"/>
      <c r="TA345" s="24"/>
      <c r="TB345" s="24"/>
      <c r="TC345" s="24"/>
      <c r="TD345" s="24"/>
      <c r="TE345" s="24"/>
      <c r="TF345" s="24"/>
      <c r="TG345" s="24"/>
      <c r="TH345" s="24"/>
      <c r="TI345" s="24"/>
      <c r="TJ345" s="24"/>
      <c r="TK345" s="24"/>
      <c r="TL345" s="24"/>
      <c r="TM345" s="24"/>
      <c r="TN345" s="24"/>
      <c r="TO345" s="24"/>
      <c r="TP345" s="24"/>
      <c r="TQ345" s="24"/>
      <c r="TR345" s="24"/>
      <c r="TS345" s="24"/>
      <c r="TT345" s="24"/>
      <c r="TU345" s="24"/>
      <c r="TV345" s="24"/>
      <c r="TW345" s="24"/>
      <c r="TX345" s="24"/>
      <c r="TY345" s="24"/>
      <c r="TZ345" s="24"/>
      <c r="UA345" s="24"/>
      <c r="UB345" s="24"/>
      <c r="UC345" s="24"/>
      <c r="UD345" s="24"/>
      <c r="UE345" s="24"/>
      <c r="UF345" s="24"/>
      <c r="UG345" s="24"/>
      <c r="UH345" s="24"/>
      <c r="UI345" s="24"/>
      <c r="UJ345" s="24"/>
      <c r="UK345" s="24"/>
      <c r="UL345" s="24"/>
      <c r="UM345" s="24"/>
      <c r="UN345" s="24"/>
      <c r="UO345" s="24"/>
      <c r="UP345" s="24"/>
      <c r="UQ345" s="24"/>
      <c r="UR345" s="24"/>
      <c r="US345" s="24"/>
      <c r="UT345" s="24"/>
      <c r="UU345" s="24"/>
      <c r="UV345" s="24"/>
      <c r="UW345" s="24"/>
      <c r="UX345" s="24"/>
      <c r="UY345" s="24"/>
      <c r="UZ345" s="24"/>
      <c r="VA345" s="24"/>
      <c r="VB345" s="24"/>
      <c r="VC345" s="24"/>
      <c r="VD345" s="24"/>
      <c r="VE345" s="24"/>
      <c r="VF345" s="24"/>
      <c r="VG345" s="24"/>
      <c r="VH345" s="24"/>
      <c r="VI345" s="24"/>
      <c r="VJ345" s="24"/>
      <c r="VK345" s="24"/>
      <c r="VL345" s="24"/>
      <c r="VM345" s="24"/>
      <c r="VN345" s="24"/>
      <c r="VO345" s="24"/>
      <c r="VP345" s="24"/>
      <c r="VQ345" s="24"/>
      <c r="VR345" s="24"/>
      <c r="VS345" s="24"/>
      <c r="VT345" s="24"/>
      <c r="VU345" s="24"/>
      <c r="VV345" s="24"/>
      <c r="VW345" s="24"/>
      <c r="VX345" s="24"/>
      <c r="VY345" s="24"/>
      <c r="VZ345" s="24"/>
      <c r="WA345" s="24"/>
      <c r="WB345" s="24"/>
      <c r="WC345" s="24"/>
      <c r="WD345" s="24"/>
      <c r="WE345" s="24"/>
      <c r="WF345" s="24"/>
      <c r="WG345" s="24"/>
      <c r="WH345" s="24"/>
      <c r="WI345" s="24"/>
      <c r="WJ345" s="24"/>
      <c r="WK345" s="24"/>
      <c r="WL345" s="24"/>
      <c r="WM345" s="24"/>
      <c r="WN345" s="24"/>
      <c r="WO345" s="24"/>
      <c r="WP345" s="24"/>
      <c r="WQ345" s="24"/>
      <c r="WR345" s="24"/>
      <c r="WS345" s="24"/>
      <c r="WT345" s="24"/>
      <c r="WU345" s="24"/>
      <c r="WV345" s="24"/>
      <c r="WW345" s="24"/>
      <c r="WX345" s="24"/>
      <c r="WY345" s="24"/>
      <c r="WZ345" s="24"/>
      <c r="XA345" s="24"/>
      <c r="XB345" s="24"/>
      <c r="XC345" s="24"/>
      <c r="XD345" s="24"/>
      <c r="XE345" s="24"/>
      <c r="XF345" s="24"/>
      <c r="XG345" s="24"/>
      <c r="XH345" s="24"/>
      <c r="XI345" s="24"/>
      <c r="XJ345" s="24"/>
      <c r="XK345" s="24"/>
      <c r="XL345" s="24"/>
      <c r="XM345" s="24"/>
      <c r="XN345" s="24"/>
      <c r="XO345" s="24"/>
      <c r="XP345" s="24"/>
      <c r="XQ345" s="24"/>
      <c r="XR345" s="24"/>
      <c r="XS345" s="24"/>
      <c r="XT345" s="24"/>
      <c r="XU345" s="24"/>
      <c r="XV345" s="24"/>
      <c r="XW345" s="24"/>
      <c r="XX345" s="24"/>
      <c r="XY345" s="24"/>
      <c r="XZ345" s="24"/>
      <c r="YA345" s="24"/>
      <c r="YB345" s="24"/>
      <c r="YC345" s="24"/>
      <c r="YD345" s="24"/>
      <c r="YE345" s="24"/>
      <c r="YF345" s="24"/>
      <c r="YG345" s="24"/>
      <c r="YH345" s="24"/>
      <c r="YI345" s="24"/>
      <c r="YJ345" s="24"/>
      <c r="YK345" s="24"/>
      <c r="YL345" s="24"/>
      <c r="YM345" s="24"/>
      <c r="YN345" s="24"/>
      <c r="YO345" s="24"/>
      <c r="YP345" s="24"/>
      <c r="YQ345" s="24"/>
      <c r="YR345" s="24"/>
      <c r="YS345" s="24"/>
      <c r="YT345" s="24"/>
      <c r="YU345" s="24"/>
      <c r="YV345" s="24"/>
      <c r="YW345" s="24"/>
      <c r="YX345" s="24"/>
      <c r="YY345" s="24"/>
      <c r="YZ345" s="24"/>
      <c r="ZA345" s="24"/>
      <c r="ZB345" s="24"/>
      <c r="ZC345" s="24"/>
      <c r="ZD345" s="24"/>
      <c r="ZE345" s="24"/>
      <c r="ZF345" s="24"/>
      <c r="ZG345" s="24"/>
      <c r="ZH345" s="24"/>
      <c r="ZI345" s="24"/>
      <c r="ZJ345" s="24"/>
      <c r="ZK345" s="24"/>
      <c r="ZL345" s="24"/>
      <c r="ZM345" s="24"/>
      <c r="ZN345" s="24"/>
      <c r="ZO345" s="24"/>
      <c r="ZP345" s="24"/>
      <c r="ZQ345" s="24"/>
      <c r="ZR345" s="24"/>
      <c r="ZS345" s="24"/>
      <c r="ZT345" s="24"/>
      <c r="ZU345" s="24"/>
      <c r="ZV345" s="24"/>
      <c r="ZW345" s="24"/>
      <c r="ZX345" s="24"/>
      <c r="ZY345" s="24"/>
      <c r="ZZ345" s="24"/>
      <c r="AAA345" s="24"/>
      <c r="AAB345" s="24"/>
      <c r="AAC345" s="24"/>
      <c r="AAD345" s="24"/>
      <c r="AAE345" s="24"/>
      <c r="AAF345" s="24"/>
      <c r="AAG345" s="24"/>
      <c r="AAH345" s="24"/>
      <c r="AAI345" s="24"/>
      <c r="AAJ345" s="24"/>
      <c r="AAK345" s="24"/>
      <c r="AAL345" s="24"/>
      <c r="AAM345" s="24"/>
      <c r="AAN345" s="24"/>
      <c r="AAO345" s="24"/>
      <c r="AAP345" s="24"/>
      <c r="AAQ345" s="24"/>
      <c r="AAR345" s="24"/>
      <c r="AAS345" s="24"/>
      <c r="AAT345" s="24"/>
      <c r="AAU345" s="24"/>
      <c r="AAV345" s="24"/>
      <c r="AAW345" s="24"/>
      <c r="AAX345" s="24"/>
      <c r="AAY345" s="24"/>
      <c r="AAZ345" s="24"/>
      <c r="ABA345" s="24"/>
      <c r="ABB345" s="24"/>
      <c r="ABC345" s="24"/>
      <c r="ABD345" s="24"/>
      <c r="ABE345" s="24"/>
      <c r="ABF345" s="24"/>
      <c r="ABG345" s="24"/>
      <c r="ABH345" s="24"/>
      <c r="ABI345" s="24"/>
      <c r="ABJ345" s="24"/>
      <c r="ABK345" s="24"/>
      <c r="ABL345" s="24"/>
      <c r="ABM345" s="24"/>
      <c r="ABN345" s="24"/>
      <c r="ABO345" s="24"/>
      <c r="ABP345" s="24"/>
      <c r="ABQ345" s="24"/>
      <c r="ABR345" s="24"/>
      <c r="ABS345" s="24"/>
      <c r="ABT345" s="24"/>
      <c r="ABU345" s="24"/>
      <c r="ABV345" s="24"/>
      <c r="ABW345" s="24"/>
      <c r="ABX345" s="24"/>
      <c r="ABY345" s="24"/>
      <c r="ABZ345" s="24"/>
      <c r="ACA345" s="24"/>
      <c r="ACB345" s="24"/>
      <c r="ACC345" s="24"/>
      <c r="ACD345" s="24"/>
      <c r="ACE345" s="24"/>
      <c r="ACF345" s="24"/>
      <c r="ACG345" s="24"/>
      <c r="ACH345" s="24"/>
      <c r="ACI345" s="24"/>
      <c r="ACJ345" s="24"/>
      <c r="ACK345" s="24"/>
      <c r="ACL345" s="24"/>
      <c r="ACM345" s="24"/>
      <c r="ACN345" s="24"/>
      <c r="ACO345" s="24"/>
      <c r="ACP345" s="24"/>
      <c r="ACQ345" s="24"/>
      <c r="ACR345" s="24"/>
      <c r="ACS345" s="24"/>
      <c r="ACT345" s="24"/>
      <c r="ACU345" s="24"/>
      <c r="ACV345" s="24"/>
      <c r="ACW345" s="24"/>
      <c r="ACX345" s="24"/>
      <c r="ACY345" s="24"/>
      <c r="ACZ345" s="24"/>
      <c r="ADA345" s="24"/>
      <c r="ADB345" s="24"/>
      <c r="ADC345" s="24"/>
      <c r="ADD345" s="24"/>
      <c r="ADE345" s="24"/>
      <c r="ADF345" s="24"/>
      <c r="ADG345" s="24"/>
      <c r="ADH345" s="24"/>
      <c r="ADI345" s="24"/>
      <c r="ADJ345" s="24"/>
      <c r="ADK345" s="24"/>
      <c r="ADL345" s="24"/>
      <c r="ADM345" s="24"/>
      <c r="ADN345" s="24"/>
      <c r="ADO345" s="24"/>
      <c r="ADP345" s="24"/>
      <c r="ADQ345" s="24"/>
      <c r="ADR345" s="24"/>
      <c r="ADS345" s="24"/>
      <c r="ADT345" s="24"/>
      <c r="ADU345" s="24"/>
      <c r="ADV345" s="24"/>
      <c r="ADW345" s="24"/>
      <c r="ADX345" s="24"/>
      <c r="ADY345" s="24"/>
      <c r="ADZ345" s="24"/>
      <c r="AEA345" s="24"/>
      <c r="AEB345" s="24"/>
      <c r="AEC345" s="24"/>
      <c r="AED345" s="24"/>
      <c r="AEE345" s="24"/>
      <c r="AEF345" s="24"/>
      <c r="AEG345" s="24"/>
      <c r="AEH345" s="24"/>
      <c r="AEI345" s="24"/>
      <c r="AEJ345" s="24"/>
      <c r="AEK345" s="24"/>
      <c r="AEL345" s="24"/>
      <c r="AEM345" s="24"/>
      <c r="AEN345" s="24"/>
      <c r="AEO345" s="24"/>
      <c r="AEP345" s="24"/>
      <c r="AEQ345" s="24"/>
      <c r="AER345" s="24"/>
      <c r="AES345" s="24"/>
      <c r="AET345" s="24"/>
      <c r="AEU345" s="24"/>
      <c r="AEV345" s="24"/>
      <c r="AEW345" s="24"/>
      <c r="AEX345" s="24"/>
      <c r="AEY345" s="24"/>
      <c r="AEZ345" s="24"/>
      <c r="AFA345" s="24"/>
      <c r="AFB345" s="24"/>
      <c r="AFC345" s="24"/>
      <c r="AFD345" s="24"/>
      <c r="AFE345" s="24"/>
      <c r="AFF345" s="24"/>
      <c r="AFG345" s="24"/>
      <c r="AFH345" s="24"/>
      <c r="AFI345" s="24"/>
      <c r="AFJ345" s="24"/>
      <c r="AFK345" s="24"/>
      <c r="AFL345" s="24"/>
      <c r="AFM345" s="24"/>
      <c r="AFN345" s="24"/>
      <c r="AFO345" s="24"/>
      <c r="AFP345" s="24"/>
      <c r="AFQ345" s="24"/>
      <c r="AFR345" s="24"/>
      <c r="AFS345" s="24"/>
      <c r="AFT345" s="24"/>
      <c r="AFU345" s="24"/>
      <c r="AFV345" s="24"/>
      <c r="AFW345" s="24"/>
      <c r="AFX345" s="24"/>
      <c r="AFY345" s="24"/>
      <c r="AFZ345" s="24"/>
      <c r="AGA345" s="24"/>
      <c r="AGB345" s="24"/>
      <c r="AGC345" s="24"/>
      <c r="AGD345" s="24"/>
      <c r="AGE345" s="24"/>
      <c r="AGF345" s="24"/>
      <c r="AGG345" s="24"/>
      <c r="AGH345" s="24"/>
      <c r="AGI345" s="24"/>
      <c r="AGJ345" s="24"/>
      <c r="AGK345" s="24"/>
      <c r="AGL345" s="24"/>
      <c r="AGM345" s="24"/>
      <c r="AGN345" s="24"/>
      <c r="AGO345" s="24"/>
      <c r="AGP345" s="24"/>
      <c r="AGQ345" s="24"/>
      <c r="AGR345" s="24"/>
      <c r="AGS345" s="24"/>
      <c r="AGT345" s="24"/>
      <c r="AGU345" s="24"/>
      <c r="AGV345" s="24"/>
      <c r="AGW345" s="24"/>
      <c r="AGX345" s="24"/>
      <c r="AGY345" s="24"/>
      <c r="AGZ345" s="24"/>
      <c r="AHA345" s="24"/>
      <c r="AHB345" s="24"/>
      <c r="AHC345" s="24"/>
      <c r="AHD345" s="24"/>
      <c r="AHE345" s="24"/>
      <c r="AHF345" s="24"/>
      <c r="AHG345" s="24"/>
      <c r="AHH345" s="24"/>
      <c r="AHI345" s="24"/>
      <c r="AHJ345" s="24"/>
      <c r="AHK345" s="24"/>
      <c r="AHL345" s="24"/>
      <c r="AHM345" s="24"/>
      <c r="AHN345" s="24"/>
      <c r="AHO345" s="24"/>
      <c r="AHP345" s="24"/>
      <c r="AHQ345" s="24"/>
      <c r="AHR345" s="24"/>
      <c r="AHS345" s="24"/>
      <c r="AHT345" s="24"/>
      <c r="AHU345" s="24"/>
      <c r="AHV345" s="24"/>
      <c r="AHW345" s="24"/>
      <c r="AHX345" s="24"/>
      <c r="AHY345" s="24"/>
      <c r="AHZ345" s="24"/>
      <c r="AIA345" s="24"/>
      <c r="AIB345" s="24"/>
      <c r="AIC345" s="24"/>
      <c r="AID345" s="24"/>
      <c r="AIE345" s="24"/>
      <c r="AIF345" s="24"/>
      <c r="AIG345" s="24"/>
      <c r="AIH345" s="24"/>
      <c r="AII345" s="24"/>
      <c r="AIJ345" s="24"/>
      <c r="AIK345" s="24"/>
      <c r="AIL345" s="24"/>
      <c r="AIM345" s="24"/>
      <c r="AIN345" s="24"/>
      <c r="AIO345" s="24"/>
      <c r="AIP345" s="24"/>
      <c r="AIQ345" s="24"/>
      <c r="AIR345" s="24"/>
      <c r="AIS345" s="24"/>
      <c r="AIT345" s="24"/>
      <c r="AIU345" s="24"/>
      <c r="AIV345" s="24"/>
      <c r="AIW345" s="24"/>
      <c r="AIX345" s="24"/>
      <c r="AIY345" s="24"/>
      <c r="AIZ345" s="24"/>
      <c r="AJA345" s="24"/>
      <c r="AJB345" s="24"/>
      <c r="AJC345" s="24"/>
      <c r="AJD345" s="24"/>
      <c r="AJE345" s="24"/>
      <c r="AJF345" s="24"/>
      <c r="AJG345" s="24"/>
      <c r="AJH345" s="24"/>
      <c r="AJI345" s="24"/>
      <c r="AJJ345" s="24"/>
      <c r="AJK345" s="24"/>
      <c r="AJL345" s="24"/>
      <c r="AJM345" s="24"/>
      <c r="AJN345" s="24"/>
      <c r="AJO345" s="24"/>
      <c r="AJP345" s="24"/>
      <c r="AJQ345" s="24"/>
      <c r="AJR345" s="24"/>
      <c r="AJS345" s="24"/>
      <c r="AJT345" s="24"/>
      <c r="AJU345" s="24"/>
      <c r="AJV345" s="24"/>
      <c r="AJW345" s="24"/>
      <c r="AJX345" s="24"/>
      <c r="AJY345" s="24"/>
      <c r="AJZ345" s="24"/>
      <c r="AKA345" s="24"/>
      <c r="AKB345" s="24"/>
      <c r="AKC345" s="24"/>
      <c r="AKD345" s="24"/>
      <c r="AKE345" s="24"/>
      <c r="AKF345" s="24"/>
      <c r="AKG345" s="24"/>
      <c r="AKH345" s="24"/>
      <c r="AKI345" s="24"/>
      <c r="AKJ345" s="24"/>
      <c r="AKK345" s="24"/>
      <c r="AKL345" s="24"/>
      <c r="AKM345" s="24"/>
      <c r="AKN345" s="24"/>
      <c r="AKO345" s="24"/>
      <c r="AKP345" s="24"/>
      <c r="AKQ345" s="24"/>
      <c r="AKR345" s="24"/>
      <c r="AKS345" s="24"/>
      <c r="AKT345" s="24"/>
      <c r="AKU345" s="24"/>
      <c r="AKV345" s="24"/>
      <c r="AKW345" s="24"/>
      <c r="AKX345" s="24"/>
      <c r="AKY345" s="24"/>
      <c r="AKZ345" s="24"/>
      <c r="ALA345" s="24"/>
      <c r="ALB345" s="24"/>
      <c r="ALC345" s="24"/>
      <c r="ALD345" s="24"/>
      <c r="ALE345" s="24"/>
      <c r="ALF345" s="24"/>
      <c r="ALG345" s="24"/>
      <c r="ALH345" s="24"/>
      <c r="ALI345" s="24"/>
      <c r="ALJ345" s="24"/>
      <c r="ALK345" s="24"/>
      <c r="ALL345" s="24"/>
      <c r="ALM345" s="24"/>
      <c r="ALN345" s="24"/>
      <c r="ALO345" s="24"/>
      <c r="ALP345" s="24"/>
      <c r="ALQ345" s="24"/>
      <c r="ALR345" s="24"/>
      <c r="ALS345" s="24"/>
      <c r="ALT345" s="24"/>
      <c r="ALU345" s="24"/>
      <c r="ALV345" s="24"/>
      <c r="ALW345" s="24"/>
      <c r="ALX345" s="24"/>
      <c r="ALY345" s="24"/>
      <c r="ALZ345" s="24"/>
      <c r="AMA345" s="24"/>
      <c r="AMB345" s="24"/>
      <c r="AMC345" s="24"/>
      <c r="AMD345" s="24"/>
      <c r="AME345" s="24"/>
      <c r="AMF345" s="24"/>
      <c r="AMG345" s="24"/>
      <c r="AMH345" s="24"/>
      <c r="AMI345" s="24"/>
      <c r="AMJ345" s="24"/>
      <c r="AMK345" s="24"/>
    </row>
    <row r="346" spans="1:1025" customFormat="1" ht="15" outlineLevel="1" x14ac:dyDescent="0.25">
      <c r="A346" s="25" t="s">
        <v>30</v>
      </c>
      <c r="B346" s="26" t="s">
        <v>18</v>
      </c>
      <c r="C346" s="27"/>
      <c r="D346" s="27"/>
      <c r="E346" s="23" t="str">
        <f t="shared" si="84"/>
        <v/>
      </c>
      <c r="F346" s="27"/>
      <c r="G346" s="27"/>
      <c r="H346" s="23" t="str">
        <f t="shared" si="85"/>
        <v/>
      </c>
      <c r="I346" s="27"/>
      <c r="J346" s="27"/>
      <c r="K346" s="23" t="str">
        <f t="shared" si="86"/>
        <v/>
      </c>
      <c r="L346" s="27"/>
      <c r="M346" s="27"/>
      <c r="N346" s="23" t="str">
        <f t="shared" si="87"/>
        <v/>
      </c>
      <c r="O346" s="27"/>
      <c r="P346" s="27"/>
      <c r="Q346" s="23" t="str">
        <f t="shared" si="88"/>
        <v/>
      </c>
      <c r="R346" s="32"/>
      <c r="S346" s="32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  <c r="CX346" s="24"/>
      <c r="CY346" s="24"/>
      <c r="CZ346" s="24"/>
      <c r="DA346" s="24"/>
      <c r="DB346" s="24"/>
      <c r="DC346" s="24"/>
      <c r="DD346" s="24"/>
      <c r="DE346" s="24"/>
      <c r="DF346" s="24"/>
      <c r="DG346" s="24"/>
      <c r="DH346" s="24"/>
      <c r="DI346" s="24"/>
      <c r="DJ346" s="24"/>
      <c r="DK346" s="24"/>
      <c r="DL346" s="24"/>
      <c r="DM346" s="24"/>
      <c r="DN346" s="24"/>
      <c r="DO346" s="24"/>
      <c r="DP346" s="24"/>
      <c r="DQ346" s="24"/>
      <c r="DR346" s="24"/>
      <c r="DS346" s="24"/>
      <c r="DT346" s="24"/>
      <c r="DU346" s="24"/>
      <c r="DV346" s="24"/>
      <c r="DW346" s="24"/>
      <c r="DX346" s="24"/>
      <c r="DY346" s="24"/>
      <c r="DZ346" s="24"/>
      <c r="EA346" s="24"/>
      <c r="EB346" s="24"/>
      <c r="EC346" s="24"/>
      <c r="ED346" s="24"/>
      <c r="EE346" s="24"/>
      <c r="EF346" s="24"/>
      <c r="EG346" s="24"/>
      <c r="EH346" s="24"/>
      <c r="EI346" s="24"/>
      <c r="EJ346" s="24"/>
      <c r="EK346" s="24"/>
      <c r="EL346" s="24"/>
      <c r="EM346" s="24"/>
      <c r="EN346" s="24"/>
      <c r="EO346" s="24"/>
      <c r="EP346" s="24"/>
      <c r="EQ346" s="24"/>
      <c r="ER346" s="24"/>
      <c r="ES346" s="24"/>
      <c r="ET346" s="24"/>
      <c r="EU346" s="24"/>
      <c r="EV346" s="24"/>
      <c r="EW346" s="24"/>
      <c r="EX346" s="24"/>
      <c r="EY346" s="24"/>
      <c r="EZ346" s="24"/>
      <c r="FA346" s="24"/>
      <c r="FB346" s="24"/>
      <c r="FC346" s="24"/>
      <c r="FD346" s="24"/>
      <c r="FE346" s="24"/>
      <c r="FF346" s="24"/>
      <c r="FG346" s="24"/>
      <c r="FH346" s="24"/>
      <c r="FI346" s="24"/>
      <c r="FJ346" s="24"/>
      <c r="FK346" s="24"/>
      <c r="FL346" s="24"/>
      <c r="FM346" s="24"/>
      <c r="FN346" s="24"/>
      <c r="FO346" s="24"/>
      <c r="FP346" s="24"/>
      <c r="FQ346" s="24"/>
      <c r="FR346" s="24"/>
      <c r="FS346" s="24"/>
      <c r="FT346" s="24"/>
      <c r="FU346" s="24"/>
      <c r="FV346" s="24"/>
      <c r="FW346" s="24"/>
      <c r="FX346" s="24"/>
      <c r="FY346" s="24"/>
      <c r="FZ346" s="24"/>
      <c r="GA346" s="24"/>
      <c r="GB346" s="24"/>
      <c r="GC346" s="24"/>
      <c r="GD346" s="24"/>
      <c r="GE346" s="24"/>
      <c r="GF346" s="24"/>
      <c r="GG346" s="24"/>
      <c r="GH346" s="24"/>
      <c r="GI346" s="24"/>
      <c r="GJ346" s="24"/>
      <c r="GK346" s="24"/>
      <c r="GL346" s="24"/>
      <c r="GM346" s="24"/>
      <c r="GN346" s="24"/>
      <c r="GO346" s="24"/>
      <c r="GP346" s="24"/>
      <c r="GQ346" s="24"/>
      <c r="GR346" s="24"/>
      <c r="GS346" s="24"/>
      <c r="GT346" s="24"/>
      <c r="GU346" s="24"/>
      <c r="GV346" s="24"/>
      <c r="GW346" s="24"/>
      <c r="GX346" s="24"/>
      <c r="GY346" s="24"/>
      <c r="GZ346" s="24"/>
      <c r="HA346" s="24"/>
      <c r="HB346" s="24"/>
      <c r="HC346" s="24"/>
      <c r="HD346" s="24"/>
      <c r="HE346" s="24"/>
      <c r="HF346" s="24"/>
      <c r="HG346" s="24"/>
      <c r="HH346" s="24"/>
      <c r="HI346" s="24"/>
      <c r="HJ346" s="24"/>
      <c r="HK346" s="24"/>
      <c r="HL346" s="24"/>
      <c r="HM346" s="24"/>
      <c r="HN346" s="24"/>
      <c r="HO346" s="24"/>
      <c r="HP346" s="24"/>
      <c r="HQ346" s="24"/>
      <c r="HR346" s="24"/>
      <c r="HS346" s="24"/>
      <c r="HT346" s="24"/>
      <c r="HU346" s="24"/>
      <c r="HV346" s="24"/>
      <c r="HW346" s="24"/>
      <c r="HX346" s="24"/>
      <c r="HY346" s="24"/>
      <c r="HZ346" s="24"/>
      <c r="IA346" s="24"/>
      <c r="IB346" s="24"/>
      <c r="IC346" s="24"/>
      <c r="ID346" s="24"/>
      <c r="IE346" s="24"/>
      <c r="IF346" s="24"/>
      <c r="IG346" s="24"/>
      <c r="IH346" s="24"/>
      <c r="II346" s="24"/>
      <c r="IJ346" s="24"/>
      <c r="IK346" s="24"/>
      <c r="IL346" s="24"/>
      <c r="IM346" s="24"/>
      <c r="IN346" s="24"/>
      <c r="IO346" s="24"/>
      <c r="IP346" s="24"/>
      <c r="IQ346" s="24"/>
      <c r="IR346" s="24"/>
      <c r="IS346" s="24"/>
      <c r="IT346" s="24"/>
      <c r="IU346" s="24"/>
      <c r="IV346" s="24"/>
      <c r="IW346" s="24"/>
      <c r="IX346" s="24"/>
      <c r="IY346" s="24"/>
      <c r="IZ346" s="24"/>
      <c r="JA346" s="24"/>
      <c r="JB346" s="24"/>
      <c r="JC346" s="24"/>
      <c r="JD346" s="24"/>
      <c r="JE346" s="24"/>
      <c r="JF346" s="24"/>
      <c r="JG346" s="24"/>
      <c r="JH346" s="24"/>
      <c r="JI346" s="24"/>
      <c r="JJ346" s="24"/>
      <c r="JK346" s="24"/>
      <c r="JL346" s="24"/>
      <c r="JM346" s="24"/>
      <c r="JN346" s="24"/>
      <c r="JO346" s="24"/>
      <c r="JP346" s="24"/>
      <c r="JQ346" s="24"/>
      <c r="JR346" s="24"/>
      <c r="JS346" s="24"/>
      <c r="JT346" s="24"/>
      <c r="JU346" s="24"/>
      <c r="JV346" s="24"/>
      <c r="JW346" s="24"/>
      <c r="JX346" s="24"/>
      <c r="JY346" s="24"/>
      <c r="JZ346" s="24"/>
      <c r="KA346" s="24"/>
      <c r="KB346" s="24"/>
      <c r="KC346" s="24"/>
      <c r="KD346" s="24"/>
      <c r="KE346" s="24"/>
      <c r="KF346" s="24"/>
      <c r="KG346" s="24"/>
      <c r="KH346" s="24"/>
      <c r="KI346" s="24"/>
      <c r="KJ346" s="24"/>
      <c r="KK346" s="24"/>
      <c r="KL346" s="24"/>
      <c r="KM346" s="24"/>
      <c r="KN346" s="24"/>
      <c r="KO346" s="24"/>
      <c r="KP346" s="24"/>
      <c r="KQ346" s="24"/>
      <c r="KR346" s="24"/>
      <c r="KS346" s="24"/>
      <c r="KT346" s="24"/>
      <c r="KU346" s="24"/>
      <c r="KV346" s="24"/>
      <c r="KW346" s="24"/>
      <c r="KX346" s="24"/>
      <c r="KY346" s="24"/>
      <c r="KZ346" s="24"/>
      <c r="LA346" s="24"/>
      <c r="LB346" s="24"/>
      <c r="LC346" s="24"/>
      <c r="LD346" s="24"/>
      <c r="LE346" s="24"/>
      <c r="LF346" s="24"/>
      <c r="LG346" s="24"/>
      <c r="LH346" s="24"/>
      <c r="LI346" s="24"/>
      <c r="LJ346" s="24"/>
      <c r="LK346" s="24"/>
      <c r="LL346" s="24"/>
      <c r="LM346" s="24"/>
      <c r="LN346" s="24"/>
      <c r="LO346" s="24"/>
      <c r="LP346" s="24"/>
      <c r="LQ346" s="24"/>
      <c r="LR346" s="24"/>
      <c r="LS346" s="24"/>
      <c r="LT346" s="24"/>
      <c r="LU346" s="24"/>
      <c r="LV346" s="24"/>
      <c r="LW346" s="24"/>
      <c r="LX346" s="24"/>
      <c r="LY346" s="24"/>
      <c r="LZ346" s="24"/>
      <c r="MA346" s="24"/>
      <c r="MB346" s="24"/>
      <c r="MC346" s="24"/>
      <c r="MD346" s="24"/>
      <c r="ME346" s="24"/>
      <c r="MF346" s="24"/>
      <c r="MG346" s="24"/>
      <c r="MH346" s="24"/>
      <c r="MI346" s="24"/>
      <c r="MJ346" s="24"/>
      <c r="MK346" s="24"/>
      <c r="ML346" s="24"/>
      <c r="MM346" s="24"/>
      <c r="MN346" s="24"/>
      <c r="MO346" s="24"/>
      <c r="MP346" s="24"/>
      <c r="MQ346" s="24"/>
      <c r="MR346" s="24"/>
      <c r="MS346" s="24"/>
      <c r="MT346" s="24"/>
      <c r="MU346" s="24"/>
      <c r="MV346" s="24"/>
      <c r="MW346" s="24"/>
      <c r="MX346" s="24"/>
      <c r="MY346" s="24"/>
      <c r="MZ346" s="24"/>
      <c r="NA346" s="24"/>
      <c r="NB346" s="24"/>
      <c r="NC346" s="24"/>
      <c r="ND346" s="24"/>
      <c r="NE346" s="24"/>
      <c r="NF346" s="24"/>
      <c r="NG346" s="24"/>
      <c r="NH346" s="24"/>
      <c r="NI346" s="24"/>
      <c r="NJ346" s="24"/>
      <c r="NK346" s="24"/>
      <c r="NL346" s="24"/>
      <c r="NM346" s="24"/>
      <c r="NN346" s="24"/>
      <c r="NO346" s="24"/>
      <c r="NP346" s="24"/>
      <c r="NQ346" s="24"/>
      <c r="NR346" s="24"/>
      <c r="NS346" s="24"/>
      <c r="NT346" s="24"/>
      <c r="NU346" s="24"/>
      <c r="NV346" s="24"/>
      <c r="NW346" s="24"/>
      <c r="NX346" s="24"/>
      <c r="NY346" s="24"/>
      <c r="NZ346" s="24"/>
      <c r="OA346" s="24"/>
      <c r="OB346" s="24"/>
      <c r="OC346" s="24"/>
      <c r="OD346" s="24"/>
      <c r="OE346" s="24"/>
      <c r="OF346" s="24"/>
      <c r="OG346" s="24"/>
      <c r="OH346" s="24"/>
      <c r="OI346" s="24"/>
      <c r="OJ346" s="24"/>
      <c r="OK346" s="24"/>
      <c r="OL346" s="24"/>
      <c r="OM346" s="24"/>
      <c r="ON346" s="24"/>
      <c r="OO346" s="24"/>
      <c r="OP346" s="24"/>
      <c r="OQ346" s="24"/>
      <c r="OR346" s="24"/>
      <c r="OS346" s="24"/>
      <c r="OT346" s="24"/>
      <c r="OU346" s="24"/>
      <c r="OV346" s="24"/>
      <c r="OW346" s="24"/>
      <c r="OX346" s="24"/>
      <c r="OY346" s="24"/>
      <c r="OZ346" s="24"/>
      <c r="PA346" s="24"/>
      <c r="PB346" s="24"/>
      <c r="PC346" s="24"/>
      <c r="PD346" s="24"/>
      <c r="PE346" s="24"/>
      <c r="PF346" s="24"/>
      <c r="PG346" s="24"/>
      <c r="PH346" s="24"/>
      <c r="PI346" s="24"/>
      <c r="PJ346" s="24"/>
      <c r="PK346" s="24"/>
      <c r="PL346" s="24"/>
      <c r="PM346" s="24"/>
      <c r="PN346" s="24"/>
      <c r="PO346" s="24"/>
      <c r="PP346" s="24"/>
      <c r="PQ346" s="24"/>
      <c r="PR346" s="24"/>
      <c r="PS346" s="24"/>
      <c r="PT346" s="24"/>
      <c r="PU346" s="24"/>
      <c r="PV346" s="24"/>
      <c r="PW346" s="24"/>
      <c r="PX346" s="24"/>
      <c r="PY346" s="24"/>
      <c r="PZ346" s="24"/>
      <c r="QA346" s="24"/>
      <c r="QB346" s="24"/>
      <c r="QC346" s="24"/>
      <c r="QD346" s="24"/>
      <c r="QE346" s="24"/>
      <c r="QF346" s="24"/>
      <c r="QG346" s="24"/>
      <c r="QH346" s="24"/>
      <c r="QI346" s="24"/>
      <c r="QJ346" s="24"/>
      <c r="QK346" s="24"/>
      <c r="QL346" s="24"/>
      <c r="QM346" s="24"/>
      <c r="QN346" s="24"/>
      <c r="QO346" s="24"/>
      <c r="QP346" s="24"/>
      <c r="QQ346" s="24"/>
      <c r="QR346" s="24"/>
      <c r="QS346" s="24"/>
      <c r="QT346" s="24"/>
      <c r="QU346" s="24"/>
      <c r="QV346" s="24"/>
      <c r="QW346" s="24"/>
      <c r="QX346" s="24"/>
      <c r="QY346" s="24"/>
      <c r="QZ346" s="24"/>
      <c r="RA346" s="24"/>
      <c r="RB346" s="24"/>
      <c r="RC346" s="24"/>
      <c r="RD346" s="24"/>
      <c r="RE346" s="24"/>
      <c r="RF346" s="24"/>
      <c r="RG346" s="24"/>
      <c r="RH346" s="24"/>
      <c r="RI346" s="24"/>
      <c r="RJ346" s="24"/>
      <c r="RK346" s="24"/>
      <c r="RL346" s="24"/>
      <c r="RM346" s="24"/>
      <c r="RN346" s="24"/>
      <c r="RO346" s="24"/>
      <c r="RP346" s="24"/>
      <c r="RQ346" s="24"/>
      <c r="RR346" s="24"/>
      <c r="RS346" s="24"/>
      <c r="RT346" s="24"/>
      <c r="RU346" s="24"/>
      <c r="RV346" s="24"/>
      <c r="RW346" s="24"/>
      <c r="RX346" s="24"/>
      <c r="RY346" s="24"/>
      <c r="RZ346" s="24"/>
      <c r="SA346" s="24"/>
      <c r="SB346" s="24"/>
      <c r="SC346" s="24"/>
      <c r="SD346" s="24"/>
      <c r="SE346" s="24"/>
      <c r="SF346" s="24"/>
      <c r="SG346" s="24"/>
      <c r="SH346" s="24"/>
      <c r="SI346" s="24"/>
      <c r="SJ346" s="24"/>
      <c r="SK346" s="24"/>
      <c r="SL346" s="24"/>
      <c r="SM346" s="24"/>
      <c r="SN346" s="24"/>
      <c r="SO346" s="24"/>
      <c r="SP346" s="24"/>
      <c r="SQ346" s="24"/>
      <c r="SR346" s="24"/>
      <c r="SS346" s="24"/>
      <c r="ST346" s="24"/>
      <c r="SU346" s="24"/>
      <c r="SV346" s="24"/>
      <c r="SW346" s="24"/>
      <c r="SX346" s="24"/>
      <c r="SY346" s="24"/>
      <c r="SZ346" s="24"/>
      <c r="TA346" s="24"/>
      <c r="TB346" s="24"/>
      <c r="TC346" s="24"/>
      <c r="TD346" s="24"/>
      <c r="TE346" s="24"/>
      <c r="TF346" s="24"/>
      <c r="TG346" s="24"/>
      <c r="TH346" s="24"/>
      <c r="TI346" s="24"/>
      <c r="TJ346" s="24"/>
      <c r="TK346" s="24"/>
      <c r="TL346" s="24"/>
      <c r="TM346" s="24"/>
      <c r="TN346" s="24"/>
      <c r="TO346" s="24"/>
      <c r="TP346" s="24"/>
      <c r="TQ346" s="24"/>
      <c r="TR346" s="24"/>
      <c r="TS346" s="24"/>
      <c r="TT346" s="24"/>
      <c r="TU346" s="24"/>
      <c r="TV346" s="24"/>
      <c r="TW346" s="24"/>
      <c r="TX346" s="24"/>
      <c r="TY346" s="24"/>
      <c r="TZ346" s="24"/>
      <c r="UA346" s="24"/>
      <c r="UB346" s="24"/>
      <c r="UC346" s="24"/>
      <c r="UD346" s="24"/>
      <c r="UE346" s="24"/>
      <c r="UF346" s="24"/>
      <c r="UG346" s="24"/>
      <c r="UH346" s="24"/>
      <c r="UI346" s="24"/>
      <c r="UJ346" s="24"/>
      <c r="UK346" s="24"/>
      <c r="UL346" s="24"/>
      <c r="UM346" s="24"/>
      <c r="UN346" s="24"/>
      <c r="UO346" s="24"/>
      <c r="UP346" s="24"/>
      <c r="UQ346" s="24"/>
      <c r="UR346" s="24"/>
      <c r="US346" s="24"/>
      <c r="UT346" s="24"/>
      <c r="UU346" s="24"/>
      <c r="UV346" s="24"/>
      <c r="UW346" s="24"/>
      <c r="UX346" s="24"/>
      <c r="UY346" s="24"/>
      <c r="UZ346" s="24"/>
      <c r="VA346" s="24"/>
      <c r="VB346" s="24"/>
      <c r="VC346" s="24"/>
      <c r="VD346" s="24"/>
      <c r="VE346" s="24"/>
      <c r="VF346" s="24"/>
      <c r="VG346" s="24"/>
      <c r="VH346" s="24"/>
      <c r="VI346" s="24"/>
      <c r="VJ346" s="24"/>
      <c r="VK346" s="24"/>
      <c r="VL346" s="24"/>
      <c r="VM346" s="24"/>
      <c r="VN346" s="24"/>
      <c r="VO346" s="24"/>
      <c r="VP346" s="24"/>
      <c r="VQ346" s="24"/>
      <c r="VR346" s="24"/>
      <c r="VS346" s="24"/>
      <c r="VT346" s="24"/>
      <c r="VU346" s="24"/>
      <c r="VV346" s="24"/>
      <c r="VW346" s="24"/>
      <c r="VX346" s="24"/>
      <c r="VY346" s="24"/>
      <c r="VZ346" s="24"/>
      <c r="WA346" s="24"/>
      <c r="WB346" s="24"/>
      <c r="WC346" s="24"/>
      <c r="WD346" s="24"/>
      <c r="WE346" s="24"/>
      <c r="WF346" s="24"/>
      <c r="WG346" s="24"/>
      <c r="WH346" s="24"/>
      <c r="WI346" s="24"/>
      <c r="WJ346" s="24"/>
      <c r="WK346" s="24"/>
      <c r="WL346" s="24"/>
      <c r="WM346" s="24"/>
      <c r="WN346" s="24"/>
      <c r="WO346" s="24"/>
      <c r="WP346" s="24"/>
      <c r="WQ346" s="24"/>
      <c r="WR346" s="24"/>
      <c r="WS346" s="24"/>
      <c r="WT346" s="24"/>
      <c r="WU346" s="24"/>
      <c r="WV346" s="24"/>
      <c r="WW346" s="24"/>
      <c r="WX346" s="24"/>
      <c r="WY346" s="24"/>
      <c r="WZ346" s="24"/>
      <c r="XA346" s="24"/>
      <c r="XB346" s="24"/>
      <c r="XC346" s="24"/>
      <c r="XD346" s="24"/>
      <c r="XE346" s="24"/>
      <c r="XF346" s="24"/>
      <c r="XG346" s="24"/>
      <c r="XH346" s="24"/>
      <c r="XI346" s="24"/>
      <c r="XJ346" s="24"/>
      <c r="XK346" s="24"/>
      <c r="XL346" s="24"/>
      <c r="XM346" s="24"/>
      <c r="XN346" s="24"/>
      <c r="XO346" s="24"/>
      <c r="XP346" s="24"/>
      <c r="XQ346" s="24"/>
      <c r="XR346" s="24"/>
      <c r="XS346" s="24"/>
      <c r="XT346" s="24"/>
      <c r="XU346" s="24"/>
      <c r="XV346" s="24"/>
      <c r="XW346" s="24"/>
      <c r="XX346" s="24"/>
      <c r="XY346" s="24"/>
      <c r="XZ346" s="24"/>
      <c r="YA346" s="24"/>
      <c r="YB346" s="24"/>
      <c r="YC346" s="24"/>
      <c r="YD346" s="24"/>
      <c r="YE346" s="24"/>
      <c r="YF346" s="24"/>
      <c r="YG346" s="24"/>
      <c r="YH346" s="24"/>
      <c r="YI346" s="24"/>
      <c r="YJ346" s="24"/>
      <c r="YK346" s="24"/>
      <c r="YL346" s="24"/>
      <c r="YM346" s="24"/>
      <c r="YN346" s="24"/>
      <c r="YO346" s="24"/>
      <c r="YP346" s="24"/>
      <c r="YQ346" s="24"/>
      <c r="YR346" s="24"/>
      <c r="YS346" s="24"/>
      <c r="YT346" s="24"/>
      <c r="YU346" s="24"/>
      <c r="YV346" s="24"/>
      <c r="YW346" s="24"/>
      <c r="YX346" s="24"/>
      <c r="YY346" s="24"/>
      <c r="YZ346" s="24"/>
      <c r="ZA346" s="24"/>
      <c r="ZB346" s="24"/>
      <c r="ZC346" s="24"/>
      <c r="ZD346" s="24"/>
      <c r="ZE346" s="24"/>
      <c r="ZF346" s="24"/>
      <c r="ZG346" s="24"/>
      <c r="ZH346" s="24"/>
      <c r="ZI346" s="24"/>
      <c r="ZJ346" s="24"/>
      <c r="ZK346" s="24"/>
      <c r="ZL346" s="24"/>
      <c r="ZM346" s="24"/>
      <c r="ZN346" s="24"/>
      <c r="ZO346" s="24"/>
      <c r="ZP346" s="24"/>
      <c r="ZQ346" s="24"/>
      <c r="ZR346" s="24"/>
      <c r="ZS346" s="24"/>
      <c r="ZT346" s="24"/>
      <c r="ZU346" s="24"/>
      <c r="ZV346" s="24"/>
      <c r="ZW346" s="24"/>
      <c r="ZX346" s="24"/>
      <c r="ZY346" s="24"/>
      <c r="ZZ346" s="24"/>
      <c r="AAA346" s="24"/>
      <c r="AAB346" s="24"/>
      <c r="AAC346" s="24"/>
      <c r="AAD346" s="24"/>
      <c r="AAE346" s="24"/>
      <c r="AAF346" s="24"/>
      <c r="AAG346" s="24"/>
      <c r="AAH346" s="24"/>
      <c r="AAI346" s="24"/>
      <c r="AAJ346" s="24"/>
      <c r="AAK346" s="24"/>
      <c r="AAL346" s="24"/>
      <c r="AAM346" s="24"/>
      <c r="AAN346" s="24"/>
      <c r="AAO346" s="24"/>
      <c r="AAP346" s="24"/>
      <c r="AAQ346" s="24"/>
      <c r="AAR346" s="24"/>
      <c r="AAS346" s="24"/>
      <c r="AAT346" s="24"/>
      <c r="AAU346" s="24"/>
      <c r="AAV346" s="24"/>
      <c r="AAW346" s="24"/>
      <c r="AAX346" s="24"/>
      <c r="AAY346" s="24"/>
      <c r="AAZ346" s="24"/>
      <c r="ABA346" s="24"/>
      <c r="ABB346" s="24"/>
      <c r="ABC346" s="24"/>
      <c r="ABD346" s="24"/>
      <c r="ABE346" s="24"/>
      <c r="ABF346" s="24"/>
      <c r="ABG346" s="24"/>
      <c r="ABH346" s="24"/>
      <c r="ABI346" s="24"/>
      <c r="ABJ346" s="24"/>
      <c r="ABK346" s="24"/>
      <c r="ABL346" s="24"/>
      <c r="ABM346" s="24"/>
      <c r="ABN346" s="24"/>
      <c r="ABO346" s="24"/>
      <c r="ABP346" s="24"/>
      <c r="ABQ346" s="24"/>
      <c r="ABR346" s="24"/>
      <c r="ABS346" s="24"/>
      <c r="ABT346" s="24"/>
      <c r="ABU346" s="24"/>
      <c r="ABV346" s="24"/>
      <c r="ABW346" s="24"/>
      <c r="ABX346" s="24"/>
      <c r="ABY346" s="24"/>
      <c r="ABZ346" s="24"/>
      <c r="ACA346" s="24"/>
      <c r="ACB346" s="24"/>
      <c r="ACC346" s="24"/>
      <c r="ACD346" s="24"/>
      <c r="ACE346" s="24"/>
      <c r="ACF346" s="24"/>
      <c r="ACG346" s="24"/>
      <c r="ACH346" s="24"/>
      <c r="ACI346" s="24"/>
      <c r="ACJ346" s="24"/>
      <c r="ACK346" s="24"/>
      <c r="ACL346" s="24"/>
      <c r="ACM346" s="24"/>
      <c r="ACN346" s="24"/>
      <c r="ACO346" s="24"/>
      <c r="ACP346" s="24"/>
      <c r="ACQ346" s="24"/>
      <c r="ACR346" s="24"/>
      <c r="ACS346" s="24"/>
      <c r="ACT346" s="24"/>
      <c r="ACU346" s="24"/>
      <c r="ACV346" s="24"/>
      <c r="ACW346" s="24"/>
      <c r="ACX346" s="24"/>
      <c r="ACY346" s="24"/>
      <c r="ACZ346" s="24"/>
      <c r="ADA346" s="24"/>
      <c r="ADB346" s="24"/>
      <c r="ADC346" s="24"/>
      <c r="ADD346" s="24"/>
      <c r="ADE346" s="24"/>
      <c r="ADF346" s="24"/>
      <c r="ADG346" s="24"/>
      <c r="ADH346" s="24"/>
      <c r="ADI346" s="24"/>
      <c r="ADJ346" s="24"/>
      <c r="ADK346" s="24"/>
      <c r="ADL346" s="24"/>
      <c r="ADM346" s="24"/>
      <c r="ADN346" s="24"/>
      <c r="ADO346" s="24"/>
      <c r="ADP346" s="24"/>
      <c r="ADQ346" s="24"/>
      <c r="ADR346" s="24"/>
      <c r="ADS346" s="24"/>
      <c r="ADT346" s="24"/>
      <c r="ADU346" s="24"/>
      <c r="ADV346" s="24"/>
      <c r="ADW346" s="24"/>
      <c r="ADX346" s="24"/>
      <c r="ADY346" s="24"/>
      <c r="ADZ346" s="24"/>
      <c r="AEA346" s="24"/>
      <c r="AEB346" s="24"/>
      <c r="AEC346" s="24"/>
      <c r="AED346" s="24"/>
      <c r="AEE346" s="24"/>
      <c r="AEF346" s="24"/>
      <c r="AEG346" s="24"/>
      <c r="AEH346" s="24"/>
      <c r="AEI346" s="24"/>
      <c r="AEJ346" s="24"/>
      <c r="AEK346" s="24"/>
      <c r="AEL346" s="24"/>
      <c r="AEM346" s="24"/>
      <c r="AEN346" s="24"/>
      <c r="AEO346" s="24"/>
      <c r="AEP346" s="24"/>
      <c r="AEQ346" s="24"/>
      <c r="AER346" s="24"/>
      <c r="AES346" s="24"/>
      <c r="AET346" s="24"/>
      <c r="AEU346" s="24"/>
      <c r="AEV346" s="24"/>
      <c r="AEW346" s="24"/>
      <c r="AEX346" s="24"/>
      <c r="AEY346" s="24"/>
      <c r="AEZ346" s="24"/>
      <c r="AFA346" s="24"/>
      <c r="AFB346" s="24"/>
      <c r="AFC346" s="24"/>
      <c r="AFD346" s="24"/>
      <c r="AFE346" s="24"/>
      <c r="AFF346" s="24"/>
      <c r="AFG346" s="24"/>
      <c r="AFH346" s="24"/>
      <c r="AFI346" s="24"/>
      <c r="AFJ346" s="24"/>
      <c r="AFK346" s="24"/>
      <c r="AFL346" s="24"/>
      <c r="AFM346" s="24"/>
      <c r="AFN346" s="24"/>
      <c r="AFO346" s="24"/>
      <c r="AFP346" s="24"/>
      <c r="AFQ346" s="24"/>
      <c r="AFR346" s="24"/>
      <c r="AFS346" s="24"/>
      <c r="AFT346" s="24"/>
      <c r="AFU346" s="24"/>
      <c r="AFV346" s="24"/>
      <c r="AFW346" s="24"/>
      <c r="AFX346" s="24"/>
      <c r="AFY346" s="24"/>
      <c r="AFZ346" s="24"/>
      <c r="AGA346" s="24"/>
      <c r="AGB346" s="24"/>
      <c r="AGC346" s="24"/>
      <c r="AGD346" s="24"/>
      <c r="AGE346" s="24"/>
      <c r="AGF346" s="24"/>
      <c r="AGG346" s="24"/>
      <c r="AGH346" s="24"/>
      <c r="AGI346" s="24"/>
      <c r="AGJ346" s="24"/>
      <c r="AGK346" s="24"/>
      <c r="AGL346" s="24"/>
      <c r="AGM346" s="24"/>
      <c r="AGN346" s="24"/>
      <c r="AGO346" s="24"/>
      <c r="AGP346" s="24"/>
      <c r="AGQ346" s="24"/>
      <c r="AGR346" s="24"/>
      <c r="AGS346" s="24"/>
      <c r="AGT346" s="24"/>
      <c r="AGU346" s="24"/>
      <c r="AGV346" s="24"/>
      <c r="AGW346" s="24"/>
      <c r="AGX346" s="24"/>
      <c r="AGY346" s="24"/>
      <c r="AGZ346" s="24"/>
      <c r="AHA346" s="24"/>
      <c r="AHB346" s="24"/>
      <c r="AHC346" s="24"/>
      <c r="AHD346" s="24"/>
      <c r="AHE346" s="24"/>
      <c r="AHF346" s="24"/>
      <c r="AHG346" s="24"/>
      <c r="AHH346" s="24"/>
      <c r="AHI346" s="24"/>
      <c r="AHJ346" s="24"/>
      <c r="AHK346" s="24"/>
      <c r="AHL346" s="24"/>
      <c r="AHM346" s="24"/>
      <c r="AHN346" s="24"/>
      <c r="AHO346" s="24"/>
      <c r="AHP346" s="24"/>
      <c r="AHQ346" s="24"/>
      <c r="AHR346" s="24"/>
      <c r="AHS346" s="24"/>
      <c r="AHT346" s="24"/>
      <c r="AHU346" s="24"/>
      <c r="AHV346" s="24"/>
      <c r="AHW346" s="24"/>
      <c r="AHX346" s="24"/>
      <c r="AHY346" s="24"/>
      <c r="AHZ346" s="24"/>
      <c r="AIA346" s="24"/>
      <c r="AIB346" s="24"/>
      <c r="AIC346" s="24"/>
      <c r="AID346" s="24"/>
      <c r="AIE346" s="24"/>
      <c r="AIF346" s="24"/>
      <c r="AIG346" s="24"/>
      <c r="AIH346" s="24"/>
      <c r="AII346" s="24"/>
      <c r="AIJ346" s="24"/>
      <c r="AIK346" s="24"/>
      <c r="AIL346" s="24"/>
      <c r="AIM346" s="24"/>
      <c r="AIN346" s="24"/>
      <c r="AIO346" s="24"/>
      <c r="AIP346" s="24"/>
      <c r="AIQ346" s="24"/>
      <c r="AIR346" s="24"/>
      <c r="AIS346" s="24"/>
      <c r="AIT346" s="24"/>
      <c r="AIU346" s="24"/>
      <c r="AIV346" s="24"/>
      <c r="AIW346" s="24"/>
      <c r="AIX346" s="24"/>
      <c r="AIY346" s="24"/>
      <c r="AIZ346" s="24"/>
      <c r="AJA346" s="24"/>
      <c r="AJB346" s="24"/>
      <c r="AJC346" s="24"/>
      <c r="AJD346" s="24"/>
      <c r="AJE346" s="24"/>
      <c r="AJF346" s="24"/>
      <c r="AJG346" s="24"/>
      <c r="AJH346" s="24"/>
      <c r="AJI346" s="24"/>
      <c r="AJJ346" s="24"/>
      <c r="AJK346" s="24"/>
      <c r="AJL346" s="24"/>
      <c r="AJM346" s="24"/>
      <c r="AJN346" s="24"/>
      <c r="AJO346" s="24"/>
      <c r="AJP346" s="24"/>
      <c r="AJQ346" s="24"/>
      <c r="AJR346" s="24"/>
      <c r="AJS346" s="24"/>
      <c r="AJT346" s="24"/>
      <c r="AJU346" s="24"/>
      <c r="AJV346" s="24"/>
      <c r="AJW346" s="24"/>
      <c r="AJX346" s="24"/>
      <c r="AJY346" s="24"/>
      <c r="AJZ346" s="24"/>
      <c r="AKA346" s="24"/>
      <c r="AKB346" s="24"/>
      <c r="AKC346" s="24"/>
      <c r="AKD346" s="24"/>
      <c r="AKE346" s="24"/>
      <c r="AKF346" s="24"/>
      <c r="AKG346" s="24"/>
      <c r="AKH346" s="24"/>
      <c r="AKI346" s="24"/>
      <c r="AKJ346" s="24"/>
      <c r="AKK346" s="24"/>
      <c r="AKL346" s="24"/>
      <c r="AKM346" s="24"/>
      <c r="AKN346" s="24"/>
      <c r="AKO346" s="24"/>
      <c r="AKP346" s="24"/>
      <c r="AKQ346" s="24"/>
      <c r="AKR346" s="24"/>
      <c r="AKS346" s="24"/>
      <c r="AKT346" s="24"/>
      <c r="AKU346" s="24"/>
      <c r="AKV346" s="24"/>
      <c r="AKW346" s="24"/>
      <c r="AKX346" s="24"/>
      <c r="AKY346" s="24"/>
      <c r="AKZ346" s="24"/>
      <c r="ALA346" s="24"/>
      <c r="ALB346" s="24"/>
      <c r="ALC346" s="24"/>
      <c r="ALD346" s="24"/>
      <c r="ALE346" s="24"/>
      <c r="ALF346" s="24"/>
      <c r="ALG346" s="24"/>
      <c r="ALH346" s="24"/>
      <c r="ALI346" s="24"/>
      <c r="ALJ346" s="24"/>
      <c r="ALK346" s="24"/>
      <c r="ALL346" s="24"/>
      <c r="ALM346" s="24"/>
      <c r="ALN346" s="24"/>
      <c r="ALO346" s="24"/>
      <c r="ALP346" s="24"/>
      <c r="ALQ346" s="24"/>
      <c r="ALR346" s="24"/>
      <c r="ALS346" s="24"/>
      <c r="ALT346" s="24"/>
      <c r="ALU346" s="24"/>
      <c r="ALV346" s="24"/>
      <c r="ALW346" s="24"/>
      <c r="ALX346" s="24"/>
      <c r="ALY346" s="24"/>
      <c r="ALZ346" s="24"/>
      <c r="AMA346" s="24"/>
      <c r="AMB346" s="24"/>
      <c r="AMC346" s="24"/>
      <c r="AMD346" s="24"/>
      <c r="AME346" s="24"/>
      <c r="AMF346" s="24"/>
      <c r="AMG346" s="24"/>
      <c r="AMH346" s="24"/>
      <c r="AMI346" s="24"/>
      <c r="AMJ346" s="24"/>
      <c r="AMK346" s="24"/>
    </row>
    <row r="347" spans="1:1025" customFormat="1" ht="15" outlineLevel="1" x14ac:dyDescent="0.25">
      <c r="A347" s="25" t="s">
        <v>31</v>
      </c>
      <c r="B347" s="26" t="s">
        <v>19</v>
      </c>
      <c r="C347" s="27"/>
      <c r="D347" s="27"/>
      <c r="E347" s="23" t="str">
        <f t="shared" si="84"/>
        <v/>
      </c>
      <c r="F347" s="27"/>
      <c r="G347" s="27"/>
      <c r="H347" s="23" t="str">
        <f t="shared" si="85"/>
        <v/>
      </c>
      <c r="I347" s="27"/>
      <c r="J347" s="27"/>
      <c r="K347" s="23" t="str">
        <f t="shared" si="86"/>
        <v/>
      </c>
      <c r="L347" s="27"/>
      <c r="M347" s="27"/>
      <c r="N347" s="23" t="str">
        <f t="shared" si="87"/>
        <v/>
      </c>
      <c r="O347" s="27"/>
      <c r="P347" s="27"/>
      <c r="Q347" s="23" t="str">
        <f t="shared" si="88"/>
        <v/>
      </c>
      <c r="R347" s="32"/>
      <c r="S347" s="32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  <c r="DC347" s="24"/>
      <c r="DD347" s="24"/>
      <c r="DE347" s="24"/>
      <c r="DF347" s="24"/>
      <c r="DG347" s="24"/>
      <c r="DH347" s="24"/>
      <c r="DI347" s="24"/>
      <c r="DJ347" s="24"/>
      <c r="DK347" s="24"/>
      <c r="DL347" s="24"/>
      <c r="DM347" s="24"/>
      <c r="DN347" s="24"/>
      <c r="DO347" s="24"/>
      <c r="DP347" s="24"/>
      <c r="DQ347" s="24"/>
      <c r="DR347" s="24"/>
      <c r="DS347" s="24"/>
      <c r="DT347" s="24"/>
      <c r="DU347" s="24"/>
      <c r="DV347" s="24"/>
      <c r="DW347" s="24"/>
      <c r="DX347" s="24"/>
      <c r="DY347" s="24"/>
      <c r="DZ347" s="24"/>
      <c r="EA347" s="24"/>
      <c r="EB347" s="24"/>
      <c r="EC347" s="24"/>
      <c r="ED347" s="24"/>
      <c r="EE347" s="24"/>
      <c r="EF347" s="24"/>
      <c r="EG347" s="24"/>
      <c r="EH347" s="24"/>
      <c r="EI347" s="24"/>
      <c r="EJ347" s="24"/>
      <c r="EK347" s="24"/>
      <c r="EL347" s="24"/>
      <c r="EM347" s="24"/>
      <c r="EN347" s="24"/>
      <c r="EO347" s="24"/>
      <c r="EP347" s="24"/>
      <c r="EQ347" s="24"/>
      <c r="ER347" s="24"/>
      <c r="ES347" s="24"/>
      <c r="ET347" s="24"/>
      <c r="EU347" s="24"/>
      <c r="EV347" s="24"/>
      <c r="EW347" s="24"/>
      <c r="EX347" s="24"/>
      <c r="EY347" s="24"/>
      <c r="EZ347" s="24"/>
      <c r="FA347" s="24"/>
      <c r="FB347" s="24"/>
      <c r="FC347" s="24"/>
      <c r="FD347" s="24"/>
      <c r="FE347" s="24"/>
      <c r="FF347" s="24"/>
      <c r="FG347" s="24"/>
      <c r="FH347" s="24"/>
      <c r="FI347" s="24"/>
      <c r="FJ347" s="24"/>
      <c r="FK347" s="24"/>
      <c r="FL347" s="24"/>
      <c r="FM347" s="24"/>
      <c r="FN347" s="24"/>
      <c r="FO347" s="24"/>
      <c r="FP347" s="24"/>
      <c r="FQ347" s="24"/>
      <c r="FR347" s="24"/>
      <c r="FS347" s="24"/>
      <c r="FT347" s="24"/>
      <c r="FU347" s="24"/>
      <c r="FV347" s="24"/>
      <c r="FW347" s="24"/>
      <c r="FX347" s="24"/>
      <c r="FY347" s="24"/>
      <c r="FZ347" s="24"/>
      <c r="GA347" s="24"/>
      <c r="GB347" s="24"/>
      <c r="GC347" s="24"/>
      <c r="GD347" s="24"/>
      <c r="GE347" s="24"/>
      <c r="GF347" s="24"/>
      <c r="GG347" s="24"/>
      <c r="GH347" s="24"/>
      <c r="GI347" s="24"/>
      <c r="GJ347" s="24"/>
      <c r="GK347" s="24"/>
      <c r="GL347" s="24"/>
      <c r="GM347" s="24"/>
      <c r="GN347" s="24"/>
      <c r="GO347" s="24"/>
      <c r="GP347" s="24"/>
      <c r="GQ347" s="24"/>
      <c r="GR347" s="24"/>
      <c r="GS347" s="24"/>
      <c r="GT347" s="24"/>
      <c r="GU347" s="24"/>
      <c r="GV347" s="24"/>
      <c r="GW347" s="24"/>
      <c r="GX347" s="24"/>
      <c r="GY347" s="24"/>
      <c r="GZ347" s="24"/>
      <c r="HA347" s="24"/>
      <c r="HB347" s="24"/>
      <c r="HC347" s="24"/>
      <c r="HD347" s="24"/>
      <c r="HE347" s="24"/>
      <c r="HF347" s="24"/>
      <c r="HG347" s="24"/>
      <c r="HH347" s="24"/>
      <c r="HI347" s="24"/>
      <c r="HJ347" s="24"/>
      <c r="HK347" s="24"/>
      <c r="HL347" s="24"/>
      <c r="HM347" s="24"/>
      <c r="HN347" s="24"/>
      <c r="HO347" s="24"/>
      <c r="HP347" s="24"/>
      <c r="HQ347" s="24"/>
      <c r="HR347" s="24"/>
      <c r="HS347" s="24"/>
      <c r="HT347" s="24"/>
      <c r="HU347" s="24"/>
      <c r="HV347" s="24"/>
      <c r="HW347" s="24"/>
      <c r="HX347" s="24"/>
      <c r="HY347" s="24"/>
      <c r="HZ347" s="24"/>
      <c r="IA347" s="24"/>
      <c r="IB347" s="24"/>
      <c r="IC347" s="24"/>
      <c r="ID347" s="24"/>
      <c r="IE347" s="24"/>
      <c r="IF347" s="24"/>
      <c r="IG347" s="24"/>
      <c r="IH347" s="24"/>
      <c r="II347" s="24"/>
      <c r="IJ347" s="24"/>
      <c r="IK347" s="24"/>
      <c r="IL347" s="24"/>
      <c r="IM347" s="24"/>
      <c r="IN347" s="24"/>
      <c r="IO347" s="24"/>
      <c r="IP347" s="24"/>
      <c r="IQ347" s="24"/>
      <c r="IR347" s="24"/>
      <c r="IS347" s="24"/>
      <c r="IT347" s="24"/>
      <c r="IU347" s="24"/>
      <c r="IV347" s="24"/>
      <c r="IW347" s="24"/>
      <c r="IX347" s="24"/>
      <c r="IY347" s="24"/>
      <c r="IZ347" s="24"/>
      <c r="JA347" s="24"/>
      <c r="JB347" s="24"/>
      <c r="JC347" s="24"/>
      <c r="JD347" s="24"/>
      <c r="JE347" s="24"/>
      <c r="JF347" s="24"/>
      <c r="JG347" s="24"/>
      <c r="JH347" s="24"/>
      <c r="JI347" s="24"/>
      <c r="JJ347" s="24"/>
      <c r="JK347" s="24"/>
      <c r="JL347" s="24"/>
      <c r="JM347" s="24"/>
      <c r="JN347" s="24"/>
      <c r="JO347" s="24"/>
      <c r="JP347" s="24"/>
      <c r="JQ347" s="24"/>
      <c r="JR347" s="24"/>
      <c r="JS347" s="24"/>
      <c r="JT347" s="24"/>
      <c r="JU347" s="24"/>
      <c r="JV347" s="24"/>
      <c r="JW347" s="24"/>
      <c r="JX347" s="24"/>
      <c r="JY347" s="24"/>
      <c r="JZ347" s="24"/>
      <c r="KA347" s="24"/>
      <c r="KB347" s="24"/>
      <c r="KC347" s="24"/>
      <c r="KD347" s="24"/>
      <c r="KE347" s="24"/>
      <c r="KF347" s="24"/>
      <c r="KG347" s="24"/>
      <c r="KH347" s="24"/>
      <c r="KI347" s="24"/>
      <c r="KJ347" s="24"/>
      <c r="KK347" s="24"/>
      <c r="KL347" s="24"/>
      <c r="KM347" s="24"/>
      <c r="KN347" s="24"/>
      <c r="KO347" s="24"/>
      <c r="KP347" s="24"/>
      <c r="KQ347" s="24"/>
      <c r="KR347" s="24"/>
      <c r="KS347" s="24"/>
      <c r="KT347" s="24"/>
      <c r="KU347" s="24"/>
      <c r="KV347" s="24"/>
      <c r="KW347" s="24"/>
      <c r="KX347" s="24"/>
      <c r="KY347" s="24"/>
      <c r="KZ347" s="24"/>
      <c r="LA347" s="24"/>
      <c r="LB347" s="24"/>
      <c r="LC347" s="24"/>
      <c r="LD347" s="24"/>
      <c r="LE347" s="24"/>
      <c r="LF347" s="24"/>
      <c r="LG347" s="24"/>
      <c r="LH347" s="24"/>
      <c r="LI347" s="24"/>
      <c r="LJ347" s="24"/>
      <c r="LK347" s="24"/>
      <c r="LL347" s="24"/>
      <c r="LM347" s="24"/>
      <c r="LN347" s="24"/>
      <c r="LO347" s="24"/>
      <c r="LP347" s="24"/>
      <c r="LQ347" s="24"/>
      <c r="LR347" s="24"/>
      <c r="LS347" s="24"/>
      <c r="LT347" s="24"/>
      <c r="LU347" s="24"/>
      <c r="LV347" s="24"/>
      <c r="LW347" s="24"/>
      <c r="LX347" s="24"/>
      <c r="LY347" s="24"/>
      <c r="LZ347" s="24"/>
      <c r="MA347" s="24"/>
      <c r="MB347" s="24"/>
      <c r="MC347" s="24"/>
      <c r="MD347" s="24"/>
      <c r="ME347" s="24"/>
      <c r="MF347" s="24"/>
      <c r="MG347" s="24"/>
      <c r="MH347" s="24"/>
      <c r="MI347" s="24"/>
      <c r="MJ347" s="24"/>
      <c r="MK347" s="24"/>
      <c r="ML347" s="24"/>
      <c r="MM347" s="24"/>
      <c r="MN347" s="24"/>
      <c r="MO347" s="24"/>
      <c r="MP347" s="24"/>
      <c r="MQ347" s="24"/>
      <c r="MR347" s="24"/>
      <c r="MS347" s="24"/>
      <c r="MT347" s="24"/>
      <c r="MU347" s="24"/>
      <c r="MV347" s="24"/>
      <c r="MW347" s="24"/>
      <c r="MX347" s="24"/>
      <c r="MY347" s="24"/>
      <c r="MZ347" s="24"/>
      <c r="NA347" s="24"/>
      <c r="NB347" s="24"/>
      <c r="NC347" s="24"/>
      <c r="ND347" s="24"/>
      <c r="NE347" s="24"/>
      <c r="NF347" s="24"/>
      <c r="NG347" s="24"/>
      <c r="NH347" s="24"/>
      <c r="NI347" s="24"/>
      <c r="NJ347" s="24"/>
      <c r="NK347" s="24"/>
      <c r="NL347" s="24"/>
      <c r="NM347" s="24"/>
      <c r="NN347" s="24"/>
      <c r="NO347" s="24"/>
      <c r="NP347" s="24"/>
      <c r="NQ347" s="24"/>
      <c r="NR347" s="24"/>
      <c r="NS347" s="24"/>
      <c r="NT347" s="24"/>
      <c r="NU347" s="24"/>
      <c r="NV347" s="24"/>
      <c r="NW347" s="24"/>
      <c r="NX347" s="24"/>
      <c r="NY347" s="24"/>
      <c r="NZ347" s="24"/>
      <c r="OA347" s="24"/>
      <c r="OB347" s="24"/>
      <c r="OC347" s="24"/>
      <c r="OD347" s="24"/>
      <c r="OE347" s="24"/>
      <c r="OF347" s="24"/>
      <c r="OG347" s="24"/>
      <c r="OH347" s="24"/>
      <c r="OI347" s="24"/>
      <c r="OJ347" s="24"/>
      <c r="OK347" s="24"/>
      <c r="OL347" s="24"/>
      <c r="OM347" s="24"/>
      <c r="ON347" s="24"/>
      <c r="OO347" s="24"/>
      <c r="OP347" s="24"/>
      <c r="OQ347" s="24"/>
      <c r="OR347" s="24"/>
      <c r="OS347" s="24"/>
      <c r="OT347" s="24"/>
      <c r="OU347" s="24"/>
      <c r="OV347" s="24"/>
      <c r="OW347" s="24"/>
      <c r="OX347" s="24"/>
      <c r="OY347" s="24"/>
      <c r="OZ347" s="24"/>
      <c r="PA347" s="24"/>
      <c r="PB347" s="24"/>
      <c r="PC347" s="24"/>
      <c r="PD347" s="24"/>
      <c r="PE347" s="24"/>
      <c r="PF347" s="24"/>
      <c r="PG347" s="24"/>
      <c r="PH347" s="24"/>
      <c r="PI347" s="24"/>
      <c r="PJ347" s="24"/>
      <c r="PK347" s="24"/>
      <c r="PL347" s="24"/>
      <c r="PM347" s="24"/>
      <c r="PN347" s="24"/>
      <c r="PO347" s="24"/>
      <c r="PP347" s="24"/>
      <c r="PQ347" s="24"/>
      <c r="PR347" s="24"/>
      <c r="PS347" s="24"/>
      <c r="PT347" s="24"/>
      <c r="PU347" s="24"/>
      <c r="PV347" s="24"/>
      <c r="PW347" s="24"/>
      <c r="PX347" s="24"/>
      <c r="PY347" s="24"/>
      <c r="PZ347" s="24"/>
      <c r="QA347" s="24"/>
      <c r="QB347" s="24"/>
      <c r="QC347" s="24"/>
      <c r="QD347" s="24"/>
      <c r="QE347" s="24"/>
      <c r="QF347" s="24"/>
      <c r="QG347" s="24"/>
      <c r="QH347" s="24"/>
      <c r="QI347" s="24"/>
      <c r="QJ347" s="24"/>
      <c r="QK347" s="24"/>
      <c r="QL347" s="24"/>
      <c r="QM347" s="24"/>
      <c r="QN347" s="24"/>
      <c r="QO347" s="24"/>
      <c r="QP347" s="24"/>
      <c r="QQ347" s="24"/>
      <c r="QR347" s="24"/>
      <c r="QS347" s="24"/>
      <c r="QT347" s="24"/>
      <c r="QU347" s="24"/>
      <c r="QV347" s="24"/>
      <c r="QW347" s="24"/>
      <c r="QX347" s="24"/>
      <c r="QY347" s="24"/>
      <c r="QZ347" s="24"/>
      <c r="RA347" s="24"/>
      <c r="RB347" s="24"/>
      <c r="RC347" s="24"/>
      <c r="RD347" s="24"/>
      <c r="RE347" s="24"/>
      <c r="RF347" s="24"/>
      <c r="RG347" s="24"/>
      <c r="RH347" s="24"/>
      <c r="RI347" s="24"/>
      <c r="RJ347" s="24"/>
      <c r="RK347" s="24"/>
      <c r="RL347" s="24"/>
      <c r="RM347" s="24"/>
      <c r="RN347" s="24"/>
      <c r="RO347" s="24"/>
      <c r="RP347" s="24"/>
      <c r="RQ347" s="24"/>
      <c r="RR347" s="24"/>
      <c r="RS347" s="24"/>
      <c r="RT347" s="24"/>
      <c r="RU347" s="24"/>
      <c r="RV347" s="24"/>
      <c r="RW347" s="24"/>
      <c r="RX347" s="24"/>
      <c r="RY347" s="24"/>
      <c r="RZ347" s="24"/>
      <c r="SA347" s="24"/>
      <c r="SB347" s="24"/>
      <c r="SC347" s="24"/>
      <c r="SD347" s="24"/>
      <c r="SE347" s="24"/>
      <c r="SF347" s="24"/>
      <c r="SG347" s="24"/>
      <c r="SH347" s="24"/>
      <c r="SI347" s="24"/>
      <c r="SJ347" s="24"/>
      <c r="SK347" s="24"/>
      <c r="SL347" s="24"/>
      <c r="SM347" s="24"/>
      <c r="SN347" s="24"/>
      <c r="SO347" s="24"/>
      <c r="SP347" s="24"/>
      <c r="SQ347" s="24"/>
      <c r="SR347" s="24"/>
      <c r="SS347" s="24"/>
      <c r="ST347" s="24"/>
      <c r="SU347" s="24"/>
      <c r="SV347" s="24"/>
      <c r="SW347" s="24"/>
      <c r="SX347" s="24"/>
      <c r="SY347" s="24"/>
      <c r="SZ347" s="24"/>
      <c r="TA347" s="24"/>
      <c r="TB347" s="24"/>
      <c r="TC347" s="24"/>
      <c r="TD347" s="24"/>
      <c r="TE347" s="24"/>
      <c r="TF347" s="24"/>
      <c r="TG347" s="24"/>
      <c r="TH347" s="24"/>
      <c r="TI347" s="24"/>
      <c r="TJ347" s="24"/>
      <c r="TK347" s="24"/>
      <c r="TL347" s="24"/>
      <c r="TM347" s="24"/>
      <c r="TN347" s="24"/>
      <c r="TO347" s="24"/>
      <c r="TP347" s="24"/>
      <c r="TQ347" s="24"/>
      <c r="TR347" s="24"/>
      <c r="TS347" s="24"/>
      <c r="TT347" s="24"/>
      <c r="TU347" s="24"/>
      <c r="TV347" s="24"/>
      <c r="TW347" s="24"/>
      <c r="TX347" s="24"/>
      <c r="TY347" s="24"/>
      <c r="TZ347" s="24"/>
      <c r="UA347" s="24"/>
      <c r="UB347" s="24"/>
      <c r="UC347" s="24"/>
      <c r="UD347" s="24"/>
      <c r="UE347" s="24"/>
      <c r="UF347" s="24"/>
      <c r="UG347" s="24"/>
      <c r="UH347" s="24"/>
      <c r="UI347" s="24"/>
      <c r="UJ347" s="24"/>
      <c r="UK347" s="24"/>
      <c r="UL347" s="24"/>
      <c r="UM347" s="24"/>
      <c r="UN347" s="24"/>
      <c r="UO347" s="24"/>
      <c r="UP347" s="24"/>
      <c r="UQ347" s="24"/>
      <c r="UR347" s="24"/>
      <c r="US347" s="24"/>
      <c r="UT347" s="24"/>
      <c r="UU347" s="24"/>
      <c r="UV347" s="24"/>
      <c r="UW347" s="24"/>
      <c r="UX347" s="24"/>
      <c r="UY347" s="24"/>
      <c r="UZ347" s="24"/>
      <c r="VA347" s="24"/>
      <c r="VB347" s="24"/>
      <c r="VC347" s="24"/>
      <c r="VD347" s="24"/>
      <c r="VE347" s="24"/>
      <c r="VF347" s="24"/>
      <c r="VG347" s="24"/>
      <c r="VH347" s="24"/>
      <c r="VI347" s="24"/>
      <c r="VJ347" s="24"/>
      <c r="VK347" s="24"/>
      <c r="VL347" s="24"/>
      <c r="VM347" s="24"/>
      <c r="VN347" s="24"/>
      <c r="VO347" s="24"/>
      <c r="VP347" s="24"/>
      <c r="VQ347" s="24"/>
      <c r="VR347" s="24"/>
      <c r="VS347" s="24"/>
      <c r="VT347" s="24"/>
      <c r="VU347" s="24"/>
      <c r="VV347" s="24"/>
      <c r="VW347" s="24"/>
      <c r="VX347" s="24"/>
      <c r="VY347" s="24"/>
      <c r="VZ347" s="24"/>
      <c r="WA347" s="24"/>
      <c r="WB347" s="24"/>
      <c r="WC347" s="24"/>
      <c r="WD347" s="24"/>
      <c r="WE347" s="24"/>
      <c r="WF347" s="24"/>
      <c r="WG347" s="24"/>
      <c r="WH347" s="24"/>
      <c r="WI347" s="24"/>
      <c r="WJ347" s="24"/>
      <c r="WK347" s="24"/>
      <c r="WL347" s="24"/>
      <c r="WM347" s="24"/>
      <c r="WN347" s="24"/>
      <c r="WO347" s="24"/>
      <c r="WP347" s="24"/>
      <c r="WQ347" s="24"/>
      <c r="WR347" s="24"/>
      <c r="WS347" s="24"/>
      <c r="WT347" s="24"/>
      <c r="WU347" s="24"/>
      <c r="WV347" s="24"/>
      <c r="WW347" s="24"/>
      <c r="WX347" s="24"/>
      <c r="WY347" s="24"/>
      <c r="WZ347" s="24"/>
      <c r="XA347" s="24"/>
      <c r="XB347" s="24"/>
      <c r="XC347" s="24"/>
      <c r="XD347" s="24"/>
      <c r="XE347" s="24"/>
      <c r="XF347" s="24"/>
      <c r="XG347" s="24"/>
      <c r="XH347" s="24"/>
      <c r="XI347" s="24"/>
      <c r="XJ347" s="24"/>
      <c r="XK347" s="24"/>
      <c r="XL347" s="24"/>
      <c r="XM347" s="24"/>
      <c r="XN347" s="24"/>
      <c r="XO347" s="24"/>
      <c r="XP347" s="24"/>
      <c r="XQ347" s="24"/>
      <c r="XR347" s="24"/>
      <c r="XS347" s="24"/>
      <c r="XT347" s="24"/>
      <c r="XU347" s="24"/>
      <c r="XV347" s="24"/>
      <c r="XW347" s="24"/>
      <c r="XX347" s="24"/>
      <c r="XY347" s="24"/>
      <c r="XZ347" s="24"/>
      <c r="YA347" s="24"/>
      <c r="YB347" s="24"/>
      <c r="YC347" s="24"/>
      <c r="YD347" s="24"/>
      <c r="YE347" s="24"/>
      <c r="YF347" s="24"/>
      <c r="YG347" s="24"/>
      <c r="YH347" s="24"/>
      <c r="YI347" s="24"/>
      <c r="YJ347" s="24"/>
      <c r="YK347" s="24"/>
      <c r="YL347" s="24"/>
      <c r="YM347" s="24"/>
      <c r="YN347" s="24"/>
      <c r="YO347" s="24"/>
      <c r="YP347" s="24"/>
      <c r="YQ347" s="24"/>
      <c r="YR347" s="24"/>
      <c r="YS347" s="24"/>
      <c r="YT347" s="24"/>
      <c r="YU347" s="24"/>
      <c r="YV347" s="24"/>
      <c r="YW347" s="24"/>
      <c r="YX347" s="24"/>
      <c r="YY347" s="24"/>
      <c r="YZ347" s="24"/>
      <c r="ZA347" s="24"/>
      <c r="ZB347" s="24"/>
      <c r="ZC347" s="24"/>
      <c r="ZD347" s="24"/>
      <c r="ZE347" s="24"/>
      <c r="ZF347" s="24"/>
      <c r="ZG347" s="24"/>
      <c r="ZH347" s="24"/>
      <c r="ZI347" s="24"/>
      <c r="ZJ347" s="24"/>
      <c r="ZK347" s="24"/>
      <c r="ZL347" s="24"/>
      <c r="ZM347" s="24"/>
      <c r="ZN347" s="24"/>
      <c r="ZO347" s="24"/>
      <c r="ZP347" s="24"/>
      <c r="ZQ347" s="24"/>
      <c r="ZR347" s="24"/>
      <c r="ZS347" s="24"/>
      <c r="ZT347" s="24"/>
      <c r="ZU347" s="24"/>
      <c r="ZV347" s="24"/>
      <c r="ZW347" s="24"/>
      <c r="ZX347" s="24"/>
      <c r="ZY347" s="24"/>
      <c r="ZZ347" s="24"/>
      <c r="AAA347" s="24"/>
      <c r="AAB347" s="24"/>
      <c r="AAC347" s="24"/>
      <c r="AAD347" s="24"/>
      <c r="AAE347" s="24"/>
      <c r="AAF347" s="24"/>
      <c r="AAG347" s="24"/>
      <c r="AAH347" s="24"/>
      <c r="AAI347" s="24"/>
      <c r="AAJ347" s="24"/>
      <c r="AAK347" s="24"/>
      <c r="AAL347" s="24"/>
      <c r="AAM347" s="24"/>
      <c r="AAN347" s="24"/>
      <c r="AAO347" s="24"/>
      <c r="AAP347" s="24"/>
      <c r="AAQ347" s="24"/>
      <c r="AAR347" s="24"/>
      <c r="AAS347" s="24"/>
      <c r="AAT347" s="24"/>
      <c r="AAU347" s="24"/>
      <c r="AAV347" s="24"/>
      <c r="AAW347" s="24"/>
      <c r="AAX347" s="24"/>
      <c r="AAY347" s="24"/>
      <c r="AAZ347" s="24"/>
      <c r="ABA347" s="24"/>
      <c r="ABB347" s="24"/>
      <c r="ABC347" s="24"/>
      <c r="ABD347" s="24"/>
      <c r="ABE347" s="24"/>
      <c r="ABF347" s="24"/>
      <c r="ABG347" s="24"/>
      <c r="ABH347" s="24"/>
      <c r="ABI347" s="24"/>
      <c r="ABJ347" s="24"/>
      <c r="ABK347" s="24"/>
      <c r="ABL347" s="24"/>
      <c r="ABM347" s="24"/>
      <c r="ABN347" s="24"/>
      <c r="ABO347" s="24"/>
      <c r="ABP347" s="24"/>
      <c r="ABQ347" s="24"/>
      <c r="ABR347" s="24"/>
      <c r="ABS347" s="24"/>
      <c r="ABT347" s="24"/>
      <c r="ABU347" s="24"/>
      <c r="ABV347" s="24"/>
      <c r="ABW347" s="24"/>
      <c r="ABX347" s="24"/>
      <c r="ABY347" s="24"/>
      <c r="ABZ347" s="24"/>
      <c r="ACA347" s="24"/>
      <c r="ACB347" s="24"/>
      <c r="ACC347" s="24"/>
      <c r="ACD347" s="24"/>
      <c r="ACE347" s="24"/>
      <c r="ACF347" s="24"/>
      <c r="ACG347" s="24"/>
      <c r="ACH347" s="24"/>
      <c r="ACI347" s="24"/>
      <c r="ACJ347" s="24"/>
      <c r="ACK347" s="24"/>
      <c r="ACL347" s="24"/>
      <c r="ACM347" s="24"/>
      <c r="ACN347" s="24"/>
      <c r="ACO347" s="24"/>
      <c r="ACP347" s="24"/>
      <c r="ACQ347" s="24"/>
      <c r="ACR347" s="24"/>
      <c r="ACS347" s="24"/>
      <c r="ACT347" s="24"/>
      <c r="ACU347" s="24"/>
      <c r="ACV347" s="24"/>
      <c r="ACW347" s="24"/>
      <c r="ACX347" s="24"/>
      <c r="ACY347" s="24"/>
      <c r="ACZ347" s="24"/>
      <c r="ADA347" s="24"/>
      <c r="ADB347" s="24"/>
      <c r="ADC347" s="24"/>
      <c r="ADD347" s="24"/>
      <c r="ADE347" s="24"/>
      <c r="ADF347" s="24"/>
      <c r="ADG347" s="24"/>
      <c r="ADH347" s="24"/>
      <c r="ADI347" s="24"/>
      <c r="ADJ347" s="24"/>
      <c r="ADK347" s="24"/>
      <c r="ADL347" s="24"/>
      <c r="ADM347" s="24"/>
      <c r="ADN347" s="24"/>
      <c r="ADO347" s="24"/>
      <c r="ADP347" s="24"/>
      <c r="ADQ347" s="24"/>
      <c r="ADR347" s="24"/>
      <c r="ADS347" s="24"/>
      <c r="ADT347" s="24"/>
      <c r="ADU347" s="24"/>
      <c r="ADV347" s="24"/>
      <c r="ADW347" s="24"/>
      <c r="ADX347" s="24"/>
      <c r="ADY347" s="24"/>
      <c r="ADZ347" s="24"/>
      <c r="AEA347" s="24"/>
      <c r="AEB347" s="24"/>
      <c r="AEC347" s="24"/>
      <c r="AED347" s="24"/>
      <c r="AEE347" s="24"/>
      <c r="AEF347" s="24"/>
      <c r="AEG347" s="24"/>
      <c r="AEH347" s="24"/>
      <c r="AEI347" s="24"/>
      <c r="AEJ347" s="24"/>
      <c r="AEK347" s="24"/>
      <c r="AEL347" s="24"/>
      <c r="AEM347" s="24"/>
      <c r="AEN347" s="24"/>
      <c r="AEO347" s="24"/>
      <c r="AEP347" s="24"/>
      <c r="AEQ347" s="24"/>
      <c r="AER347" s="24"/>
      <c r="AES347" s="24"/>
      <c r="AET347" s="24"/>
      <c r="AEU347" s="24"/>
      <c r="AEV347" s="24"/>
      <c r="AEW347" s="24"/>
      <c r="AEX347" s="24"/>
      <c r="AEY347" s="24"/>
      <c r="AEZ347" s="24"/>
      <c r="AFA347" s="24"/>
      <c r="AFB347" s="24"/>
      <c r="AFC347" s="24"/>
      <c r="AFD347" s="24"/>
      <c r="AFE347" s="24"/>
      <c r="AFF347" s="24"/>
      <c r="AFG347" s="24"/>
      <c r="AFH347" s="24"/>
      <c r="AFI347" s="24"/>
      <c r="AFJ347" s="24"/>
      <c r="AFK347" s="24"/>
      <c r="AFL347" s="24"/>
      <c r="AFM347" s="24"/>
      <c r="AFN347" s="24"/>
      <c r="AFO347" s="24"/>
      <c r="AFP347" s="24"/>
      <c r="AFQ347" s="24"/>
      <c r="AFR347" s="24"/>
      <c r="AFS347" s="24"/>
      <c r="AFT347" s="24"/>
      <c r="AFU347" s="24"/>
      <c r="AFV347" s="24"/>
      <c r="AFW347" s="24"/>
      <c r="AFX347" s="24"/>
      <c r="AFY347" s="24"/>
      <c r="AFZ347" s="24"/>
      <c r="AGA347" s="24"/>
      <c r="AGB347" s="24"/>
      <c r="AGC347" s="24"/>
      <c r="AGD347" s="24"/>
      <c r="AGE347" s="24"/>
      <c r="AGF347" s="24"/>
      <c r="AGG347" s="24"/>
      <c r="AGH347" s="24"/>
      <c r="AGI347" s="24"/>
      <c r="AGJ347" s="24"/>
      <c r="AGK347" s="24"/>
      <c r="AGL347" s="24"/>
      <c r="AGM347" s="24"/>
      <c r="AGN347" s="24"/>
      <c r="AGO347" s="24"/>
      <c r="AGP347" s="24"/>
      <c r="AGQ347" s="24"/>
      <c r="AGR347" s="24"/>
      <c r="AGS347" s="24"/>
      <c r="AGT347" s="24"/>
      <c r="AGU347" s="24"/>
      <c r="AGV347" s="24"/>
      <c r="AGW347" s="24"/>
      <c r="AGX347" s="24"/>
      <c r="AGY347" s="24"/>
      <c r="AGZ347" s="24"/>
      <c r="AHA347" s="24"/>
      <c r="AHB347" s="24"/>
      <c r="AHC347" s="24"/>
      <c r="AHD347" s="24"/>
      <c r="AHE347" s="24"/>
      <c r="AHF347" s="24"/>
      <c r="AHG347" s="24"/>
      <c r="AHH347" s="24"/>
      <c r="AHI347" s="24"/>
      <c r="AHJ347" s="24"/>
      <c r="AHK347" s="24"/>
      <c r="AHL347" s="24"/>
      <c r="AHM347" s="24"/>
      <c r="AHN347" s="24"/>
      <c r="AHO347" s="24"/>
      <c r="AHP347" s="24"/>
      <c r="AHQ347" s="24"/>
      <c r="AHR347" s="24"/>
      <c r="AHS347" s="24"/>
      <c r="AHT347" s="24"/>
      <c r="AHU347" s="24"/>
      <c r="AHV347" s="24"/>
      <c r="AHW347" s="24"/>
      <c r="AHX347" s="24"/>
      <c r="AHY347" s="24"/>
      <c r="AHZ347" s="24"/>
      <c r="AIA347" s="24"/>
      <c r="AIB347" s="24"/>
      <c r="AIC347" s="24"/>
      <c r="AID347" s="24"/>
      <c r="AIE347" s="24"/>
      <c r="AIF347" s="24"/>
      <c r="AIG347" s="24"/>
      <c r="AIH347" s="24"/>
      <c r="AII347" s="24"/>
      <c r="AIJ347" s="24"/>
      <c r="AIK347" s="24"/>
      <c r="AIL347" s="24"/>
      <c r="AIM347" s="24"/>
      <c r="AIN347" s="24"/>
      <c r="AIO347" s="24"/>
      <c r="AIP347" s="24"/>
      <c r="AIQ347" s="24"/>
      <c r="AIR347" s="24"/>
      <c r="AIS347" s="24"/>
      <c r="AIT347" s="24"/>
      <c r="AIU347" s="24"/>
      <c r="AIV347" s="24"/>
      <c r="AIW347" s="24"/>
      <c r="AIX347" s="24"/>
      <c r="AIY347" s="24"/>
      <c r="AIZ347" s="24"/>
      <c r="AJA347" s="24"/>
      <c r="AJB347" s="24"/>
      <c r="AJC347" s="24"/>
      <c r="AJD347" s="24"/>
      <c r="AJE347" s="24"/>
      <c r="AJF347" s="24"/>
      <c r="AJG347" s="24"/>
      <c r="AJH347" s="24"/>
      <c r="AJI347" s="24"/>
      <c r="AJJ347" s="24"/>
      <c r="AJK347" s="24"/>
      <c r="AJL347" s="24"/>
      <c r="AJM347" s="24"/>
      <c r="AJN347" s="24"/>
      <c r="AJO347" s="24"/>
      <c r="AJP347" s="24"/>
      <c r="AJQ347" s="24"/>
      <c r="AJR347" s="24"/>
      <c r="AJS347" s="24"/>
      <c r="AJT347" s="24"/>
      <c r="AJU347" s="24"/>
      <c r="AJV347" s="24"/>
      <c r="AJW347" s="24"/>
      <c r="AJX347" s="24"/>
      <c r="AJY347" s="24"/>
      <c r="AJZ347" s="24"/>
      <c r="AKA347" s="24"/>
      <c r="AKB347" s="24"/>
      <c r="AKC347" s="24"/>
      <c r="AKD347" s="24"/>
      <c r="AKE347" s="24"/>
      <c r="AKF347" s="24"/>
      <c r="AKG347" s="24"/>
      <c r="AKH347" s="24"/>
      <c r="AKI347" s="24"/>
      <c r="AKJ347" s="24"/>
      <c r="AKK347" s="24"/>
      <c r="AKL347" s="24"/>
      <c r="AKM347" s="24"/>
      <c r="AKN347" s="24"/>
      <c r="AKO347" s="24"/>
      <c r="AKP347" s="24"/>
      <c r="AKQ347" s="24"/>
      <c r="AKR347" s="24"/>
      <c r="AKS347" s="24"/>
      <c r="AKT347" s="24"/>
      <c r="AKU347" s="24"/>
      <c r="AKV347" s="24"/>
      <c r="AKW347" s="24"/>
      <c r="AKX347" s="24"/>
      <c r="AKY347" s="24"/>
      <c r="AKZ347" s="24"/>
      <c r="ALA347" s="24"/>
      <c r="ALB347" s="24"/>
      <c r="ALC347" s="24"/>
      <c r="ALD347" s="24"/>
      <c r="ALE347" s="24"/>
      <c r="ALF347" s="24"/>
      <c r="ALG347" s="24"/>
      <c r="ALH347" s="24"/>
      <c r="ALI347" s="24"/>
      <c r="ALJ347" s="24"/>
      <c r="ALK347" s="24"/>
      <c r="ALL347" s="24"/>
      <c r="ALM347" s="24"/>
      <c r="ALN347" s="24"/>
      <c r="ALO347" s="24"/>
      <c r="ALP347" s="24"/>
      <c r="ALQ347" s="24"/>
      <c r="ALR347" s="24"/>
      <c r="ALS347" s="24"/>
      <c r="ALT347" s="24"/>
      <c r="ALU347" s="24"/>
      <c r="ALV347" s="24"/>
      <c r="ALW347" s="24"/>
      <c r="ALX347" s="24"/>
      <c r="ALY347" s="24"/>
      <c r="ALZ347" s="24"/>
      <c r="AMA347" s="24"/>
      <c r="AMB347" s="24"/>
      <c r="AMC347" s="24"/>
      <c r="AMD347" s="24"/>
      <c r="AME347" s="24"/>
      <c r="AMF347" s="24"/>
      <c r="AMG347" s="24"/>
      <c r="AMH347" s="24"/>
      <c r="AMI347" s="24"/>
      <c r="AMJ347" s="24"/>
      <c r="AMK347" s="24"/>
    </row>
    <row r="348" spans="1:1025" customFormat="1" ht="15" outlineLevel="1" x14ac:dyDescent="0.25">
      <c r="A348" s="25" t="s">
        <v>35</v>
      </c>
      <c r="B348" s="26" t="s">
        <v>11</v>
      </c>
      <c r="C348" s="27"/>
      <c r="D348" s="27"/>
      <c r="E348" s="23" t="str">
        <f t="shared" si="84"/>
        <v/>
      </c>
      <c r="F348" s="27"/>
      <c r="G348" s="27"/>
      <c r="H348" s="23" t="str">
        <f t="shared" si="85"/>
        <v/>
      </c>
      <c r="I348" s="27"/>
      <c r="J348" s="27"/>
      <c r="K348" s="23" t="str">
        <f t="shared" si="86"/>
        <v/>
      </c>
      <c r="L348" s="27"/>
      <c r="M348" s="27"/>
      <c r="N348" s="23" t="str">
        <f t="shared" si="87"/>
        <v/>
      </c>
      <c r="O348" s="27"/>
      <c r="P348" s="27"/>
      <c r="Q348" s="23" t="str">
        <f t="shared" si="88"/>
        <v/>
      </c>
      <c r="R348" s="32"/>
      <c r="S348" s="32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  <c r="DC348" s="24"/>
      <c r="DD348" s="24"/>
      <c r="DE348" s="24"/>
      <c r="DF348" s="24"/>
      <c r="DG348" s="24"/>
      <c r="DH348" s="24"/>
      <c r="DI348" s="24"/>
      <c r="DJ348" s="24"/>
      <c r="DK348" s="24"/>
      <c r="DL348" s="24"/>
      <c r="DM348" s="24"/>
      <c r="DN348" s="24"/>
      <c r="DO348" s="24"/>
      <c r="DP348" s="24"/>
      <c r="DQ348" s="24"/>
      <c r="DR348" s="24"/>
      <c r="DS348" s="24"/>
      <c r="DT348" s="24"/>
      <c r="DU348" s="24"/>
      <c r="DV348" s="24"/>
      <c r="DW348" s="24"/>
      <c r="DX348" s="24"/>
      <c r="DY348" s="24"/>
      <c r="DZ348" s="24"/>
      <c r="EA348" s="24"/>
      <c r="EB348" s="24"/>
      <c r="EC348" s="24"/>
      <c r="ED348" s="24"/>
      <c r="EE348" s="24"/>
      <c r="EF348" s="24"/>
      <c r="EG348" s="24"/>
      <c r="EH348" s="24"/>
      <c r="EI348" s="24"/>
      <c r="EJ348" s="24"/>
      <c r="EK348" s="24"/>
      <c r="EL348" s="24"/>
      <c r="EM348" s="24"/>
      <c r="EN348" s="24"/>
      <c r="EO348" s="24"/>
      <c r="EP348" s="24"/>
      <c r="EQ348" s="24"/>
      <c r="ER348" s="24"/>
      <c r="ES348" s="24"/>
      <c r="ET348" s="24"/>
      <c r="EU348" s="24"/>
      <c r="EV348" s="24"/>
      <c r="EW348" s="24"/>
      <c r="EX348" s="24"/>
      <c r="EY348" s="24"/>
      <c r="EZ348" s="24"/>
      <c r="FA348" s="24"/>
      <c r="FB348" s="24"/>
      <c r="FC348" s="24"/>
      <c r="FD348" s="24"/>
      <c r="FE348" s="24"/>
      <c r="FF348" s="24"/>
      <c r="FG348" s="24"/>
      <c r="FH348" s="24"/>
      <c r="FI348" s="24"/>
      <c r="FJ348" s="24"/>
      <c r="FK348" s="24"/>
      <c r="FL348" s="24"/>
      <c r="FM348" s="24"/>
      <c r="FN348" s="24"/>
      <c r="FO348" s="24"/>
      <c r="FP348" s="24"/>
      <c r="FQ348" s="24"/>
      <c r="FR348" s="24"/>
      <c r="FS348" s="24"/>
      <c r="FT348" s="24"/>
      <c r="FU348" s="24"/>
      <c r="FV348" s="24"/>
      <c r="FW348" s="24"/>
      <c r="FX348" s="24"/>
      <c r="FY348" s="24"/>
      <c r="FZ348" s="24"/>
      <c r="GA348" s="24"/>
      <c r="GB348" s="24"/>
      <c r="GC348" s="24"/>
      <c r="GD348" s="24"/>
      <c r="GE348" s="24"/>
      <c r="GF348" s="24"/>
      <c r="GG348" s="24"/>
      <c r="GH348" s="24"/>
      <c r="GI348" s="24"/>
      <c r="GJ348" s="24"/>
      <c r="GK348" s="24"/>
      <c r="GL348" s="24"/>
      <c r="GM348" s="24"/>
      <c r="GN348" s="24"/>
      <c r="GO348" s="24"/>
      <c r="GP348" s="24"/>
      <c r="GQ348" s="24"/>
      <c r="GR348" s="24"/>
      <c r="GS348" s="24"/>
      <c r="GT348" s="24"/>
      <c r="GU348" s="24"/>
      <c r="GV348" s="24"/>
      <c r="GW348" s="24"/>
      <c r="GX348" s="24"/>
      <c r="GY348" s="24"/>
      <c r="GZ348" s="24"/>
      <c r="HA348" s="24"/>
      <c r="HB348" s="24"/>
      <c r="HC348" s="24"/>
      <c r="HD348" s="24"/>
      <c r="HE348" s="24"/>
      <c r="HF348" s="24"/>
      <c r="HG348" s="24"/>
      <c r="HH348" s="24"/>
      <c r="HI348" s="24"/>
      <c r="HJ348" s="24"/>
      <c r="HK348" s="24"/>
      <c r="HL348" s="24"/>
      <c r="HM348" s="24"/>
      <c r="HN348" s="24"/>
      <c r="HO348" s="24"/>
      <c r="HP348" s="24"/>
      <c r="HQ348" s="24"/>
      <c r="HR348" s="24"/>
      <c r="HS348" s="24"/>
      <c r="HT348" s="24"/>
      <c r="HU348" s="24"/>
      <c r="HV348" s="24"/>
      <c r="HW348" s="24"/>
      <c r="HX348" s="24"/>
      <c r="HY348" s="24"/>
      <c r="HZ348" s="24"/>
      <c r="IA348" s="24"/>
      <c r="IB348" s="24"/>
      <c r="IC348" s="24"/>
      <c r="ID348" s="24"/>
      <c r="IE348" s="24"/>
      <c r="IF348" s="24"/>
      <c r="IG348" s="24"/>
      <c r="IH348" s="24"/>
      <c r="II348" s="24"/>
      <c r="IJ348" s="24"/>
      <c r="IK348" s="24"/>
      <c r="IL348" s="24"/>
      <c r="IM348" s="24"/>
      <c r="IN348" s="24"/>
      <c r="IO348" s="24"/>
      <c r="IP348" s="24"/>
      <c r="IQ348" s="24"/>
      <c r="IR348" s="24"/>
      <c r="IS348" s="24"/>
      <c r="IT348" s="24"/>
      <c r="IU348" s="24"/>
      <c r="IV348" s="24"/>
      <c r="IW348" s="24"/>
      <c r="IX348" s="24"/>
      <c r="IY348" s="24"/>
      <c r="IZ348" s="24"/>
      <c r="JA348" s="24"/>
      <c r="JB348" s="24"/>
      <c r="JC348" s="24"/>
      <c r="JD348" s="24"/>
      <c r="JE348" s="24"/>
      <c r="JF348" s="24"/>
      <c r="JG348" s="24"/>
      <c r="JH348" s="24"/>
      <c r="JI348" s="24"/>
      <c r="JJ348" s="24"/>
      <c r="JK348" s="24"/>
      <c r="JL348" s="24"/>
      <c r="JM348" s="24"/>
      <c r="JN348" s="24"/>
      <c r="JO348" s="24"/>
      <c r="JP348" s="24"/>
      <c r="JQ348" s="24"/>
      <c r="JR348" s="24"/>
      <c r="JS348" s="24"/>
      <c r="JT348" s="24"/>
      <c r="JU348" s="24"/>
      <c r="JV348" s="24"/>
      <c r="JW348" s="24"/>
      <c r="JX348" s="24"/>
      <c r="JY348" s="24"/>
      <c r="JZ348" s="24"/>
      <c r="KA348" s="24"/>
      <c r="KB348" s="24"/>
      <c r="KC348" s="24"/>
      <c r="KD348" s="24"/>
      <c r="KE348" s="24"/>
      <c r="KF348" s="24"/>
      <c r="KG348" s="24"/>
      <c r="KH348" s="24"/>
      <c r="KI348" s="24"/>
      <c r="KJ348" s="24"/>
      <c r="KK348" s="24"/>
      <c r="KL348" s="24"/>
      <c r="KM348" s="24"/>
      <c r="KN348" s="24"/>
      <c r="KO348" s="24"/>
      <c r="KP348" s="24"/>
      <c r="KQ348" s="24"/>
      <c r="KR348" s="24"/>
      <c r="KS348" s="24"/>
      <c r="KT348" s="24"/>
      <c r="KU348" s="24"/>
      <c r="KV348" s="24"/>
      <c r="KW348" s="24"/>
      <c r="KX348" s="24"/>
      <c r="KY348" s="24"/>
      <c r="KZ348" s="24"/>
      <c r="LA348" s="24"/>
      <c r="LB348" s="24"/>
      <c r="LC348" s="24"/>
      <c r="LD348" s="24"/>
      <c r="LE348" s="24"/>
      <c r="LF348" s="24"/>
      <c r="LG348" s="24"/>
      <c r="LH348" s="24"/>
      <c r="LI348" s="24"/>
      <c r="LJ348" s="24"/>
      <c r="LK348" s="24"/>
      <c r="LL348" s="24"/>
      <c r="LM348" s="24"/>
      <c r="LN348" s="24"/>
      <c r="LO348" s="24"/>
      <c r="LP348" s="24"/>
      <c r="LQ348" s="24"/>
      <c r="LR348" s="24"/>
      <c r="LS348" s="24"/>
      <c r="LT348" s="24"/>
      <c r="LU348" s="24"/>
      <c r="LV348" s="24"/>
      <c r="LW348" s="24"/>
      <c r="LX348" s="24"/>
      <c r="LY348" s="24"/>
      <c r="LZ348" s="24"/>
      <c r="MA348" s="24"/>
      <c r="MB348" s="24"/>
      <c r="MC348" s="24"/>
      <c r="MD348" s="24"/>
      <c r="ME348" s="24"/>
      <c r="MF348" s="24"/>
      <c r="MG348" s="24"/>
      <c r="MH348" s="24"/>
      <c r="MI348" s="24"/>
      <c r="MJ348" s="24"/>
      <c r="MK348" s="24"/>
      <c r="ML348" s="24"/>
      <c r="MM348" s="24"/>
      <c r="MN348" s="24"/>
      <c r="MO348" s="24"/>
      <c r="MP348" s="24"/>
      <c r="MQ348" s="24"/>
      <c r="MR348" s="24"/>
      <c r="MS348" s="24"/>
      <c r="MT348" s="24"/>
      <c r="MU348" s="24"/>
      <c r="MV348" s="24"/>
      <c r="MW348" s="24"/>
      <c r="MX348" s="24"/>
      <c r="MY348" s="24"/>
      <c r="MZ348" s="24"/>
      <c r="NA348" s="24"/>
      <c r="NB348" s="24"/>
      <c r="NC348" s="24"/>
      <c r="ND348" s="24"/>
      <c r="NE348" s="24"/>
      <c r="NF348" s="24"/>
      <c r="NG348" s="24"/>
      <c r="NH348" s="24"/>
      <c r="NI348" s="24"/>
      <c r="NJ348" s="24"/>
      <c r="NK348" s="24"/>
      <c r="NL348" s="24"/>
      <c r="NM348" s="24"/>
      <c r="NN348" s="24"/>
      <c r="NO348" s="24"/>
      <c r="NP348" s="24"/>
      <c r="NQ348" s="24"/>
      <c r="NR348" s="24"/>
      <c r="NS348" s="24"/>
      <c r="NT348" s="24"/>
      <c r="NU348" s="24"/>
      <c r="NV348" s="24"/>
      <c r="NW348" s="24"/>
      <c r="NX348" s="24"/>
      <c r="NY348" s="24"/>
      <c r="NZ348" s="24"/>
      <c r="OA348" s="24"/>
      <c r="OB348" s="24"/>
      <c r="OC348" s="24"/>
      <c r="OD348" s="24"/>
      <c r="OE348" s="24"/>
      <c r="OF348" s="24"/>
      <c r="OG348" s="24"/>
      <c r="OH348" s="24"/>
      <c r="OI348" s="24"/>
      <c r="OJ348" s="24"/>
      <c r="OK348" s="24"/>
      <c r="OL348" s="24"/>
      <c r="OM348" s="24"/>
      <c r="ON348" s="24"/>
      <c r="OO348" s="24"/>
      <c r="OP348" s="24"/>
      <c r="OQ348" s="24"/>
      <c r="OR348" s="24"/>
      <c r="OS348" s="24"/>
      <c r="OT348" s="24"/>
      <c r="OU348" s="24"/>
      <c r="OV348" s="24"/>
      <c r="OW348" s="24"/>
      <c r="OX348" s="24"/>
      <c r="OY348" s="24"/>
      <c r="OZ348" s="24"/>
      <c r="PA348" s="24"/>
      <c r="PB348" s="24"/>
      <c r="PC348" s="24"/>
      <c r="PD348" s="24"/>
      <c r="PE348" s="24"/>
      <c r="PF348" s="24"/>
      <c r="PG348" s="24"/>
      <c r="PH348" s="24"/>
      <c r="PI348" s="24"/>
      <c r="PJ348" s="24"/>
      <c r="PK348" s="24"/>
      <c r="PL348" s="24"/>
      <c r="PM348" s="24"/>
      <c r="PN348" s="24"/>
      <c r="PO348" s="24"/>
      <c r="PP348" s="24"/>
      <c r="PQ348" s="24"/>
      <c r="PR348" s="24"/>
      <c r="PS348" s="24"/>
      <c r="PT348" s="24"/>
      <c r="PU348" s="24"/>
      <c r="PV348" s="24"/>
      <c r="PW348" s="24"/>
      <c r="PX348" s="24"/>
      <c r="PY348" s="24"/>
      <c r="PZ348" s="24"/>
      <c r="QA348" s="24"/>
      <c r="QB348" s="24"/>
      <c r="QC348" s="24"/>
      <c r="QD348" s="24"/>
      <c r="QE348" s="24"/>
      <c r="QF348" s="24"/>
      <c r="QG348" s="24"/>
      <c r="QH348" s="24"/>
      <c r="QI348" s="24"/>
      <c r="QJ348" s="24"/>
      <c r="QK348" s="24"/>
      <c r="QL348" s="24"/>
      <c r="QM348" s="24"/>
      <c r="QN348" s="24"/>
      <c r="QO348" s="24"/>
      <c r="QP348" s="24"/>
      <c r="QQ348" s="24"/>
      <c r="QR348" s="24"/>
      <c r="QS348" s="24"/>
      <c r="QT348" s="24"/>
      <c r="QU348" s="24"/>
      <c r="QV348" s="24"/>
      <c r="QW348" s="24"/>
      <c r="QX348" s="24"/>
      <c r="QY348" s="24"/>
      <c r="QZ348" s="24"/>
      <c r="RA348" s="24"/>
      <c r="RB348" s="24"/>
      <c r="RC348" s="24"/>
      <c r="RD348" s="24"/>
      <c r="RE348" s="24"/>
      <c r="RF348" s="24"/>
      <c r="RG348" s="24"/>
      <c r="RH348" s="24"/>
      <c r="RI348" s="24"/>
      <c r="RJ348" s="24"/>
      <c r="RK348" s="24"/>
      <c r="RL348" s="24"/>
      <c r="RM348" s="24"/>
      <c r="RN348" s="24"/>
      <c r="RO348" s="24"/>
      <c r="RP348" s="24"/>
      <c r="RQ348" s="24"/>
      <c r="RR348" s="24"/>
      <c r="RS348" s="24"/>
      <c r="RT348" s="24"/>
      <c r="RU348" s="24"/>
      <c r="RV348" s="24"/>
      <c r="RW348" s="24"/>
      <c r="RX348" s="24"/>
      <c r="RY348" s="24"/>
      <c r="RZ348" s="24"/>
      <c r="SA348" s="24"/>
      <c r="SB348" s="24"/>
      <c r="SC348" s="24"/>
      <c r="SD348" s="24"/>
      <c r="SE348" s="24"/>
      <c r="SF348" s="24"/>
      <c r="SG348" s="24"/>
      <c r="SH348" s="24"/>
      <c r="SI348" s="24"/>
      <c r="SJ348" s="24"/>
      <c r="SK348" s="24"/>
      <c r="SL348" s="24"/>
      <c r="SM348" s="24"/>
      <c r="SN348" s="24"/>
      <c r="SO348" s="24"/>
      <c r="SP348" s="24"/>
      <c r="SQ348" s="24"/>
      <c r="SR348" s="24"/>
      <c r="SS348" s="24"/>
      <c r="ST348" s="24"/>
      <c r="SU348" s="24"/>
      <c r="SV348" s="24"/>
      <c r="SW348" s="24"/>
      <c r="SX348" s="24"/>
      <c r="SY348" s="24"/>
      <c r="SZ348" s="24"/>
      <c r="TA348" s="24"/>
      <c r="TB348" s="24"/>
      <c r="TC348" s="24"/>
      <c r="TD348" s="24"/>
      <c r="TE348" s="24"/>
      <c r="TF348" s="24"/>
      <c r="TG348" s="24"/>
      <c r="TH348" s="24"/>
      <c r="TI348" s="24"/>
      <c r="TJ348" s="24"/>
      <c r="TK348" s="24"/>
      <c r="TL348" s="24"/>
      <c r="TM348" s="24"/>
      <c r="TN348" s="24"/>
      <c r="TO348" s="24"/>
      <c r="TP348" s="24"/>
      <c r="TQ348" s="24"/>
      <c r="TR348" s="24"/>
      <c r="TS348" s="24"/>
      <c r="TT348" s="24"/>
      <c r="TU348" s="24"/>
      <c r="TV348" s="24"/>
      <c r="TW348" s="24"/>
      <c r="TX348" s="24"/>
      <c r="TY348" s="24"/>
      <c r="TZ348" s="24"/>
      <c r="UA348" s="24"/>
      <c r="UB348" s="24"/>
      <c r="UC348" s="24"/>
      <c r="UD348" s="24"/>
      <c r="UE348" s="24"/>
      <c r="UF348" s="24"/>
      <c r="UG348" s="24"/>
      <c r="UH348" s="24"/>
      <c r="UI348" s="24"/>
      <c r="UJ348" s="24"/>
      <c r="UK348" s="24"/>
      <c r="UL348" s="24"/>
      <c r="UM348" s="24"/>
      <c r="UN348" s="24"/>
      <c r="UO348" s="24"/>
      <c r="UP348" s="24"/>
      <c r="UQ348" s="24"/>
      <c r="UR348" s="24"/>
      <c r="US348" s="24"/>
      <c r="UT348" s="24"/>
      <c r="UU348" s="24"/>
      <c r="UV348" s="24"/>
      <c r="UW348" s="24"/>
      <c r="UX348" s="24"/>
      <c r="UY348" s="24"/>
      <c r="UZ348" s="24"/>
      <c r="VA348" s="24"/>
      <c r="VB348" s="24"/>
      <c r="VC348" s="24"/>
      <c r="VD348" s="24"/>
      <c r="VE348" s="24"/>
      <c r="VF348" s="24"/>
      <c r="VG348" s="24"/>
      <c r="VH348" s="24"/>
      <c r="VI348" s="24"/>
      <c r="VJ348" s="24"/>
      <c r="VK348" s="24"/>
      <c r="VL348" s="24"/>
      <c r="VM348" s="24"/>
      <c r="VN348" s="24"/>
      <c r="VO348" s="24"/>
      <c r="VP348" s="24"/>
      <c r="VQ348" s="24"/>
      <c r="VR348" s="24"/>
      <c r="VS348" s="24"/>
      <c r="VT348" s="24"/>
      <c r="VU348" s="24"/>
      <c r="VV348" s="24"/>
      <c r="VW348" s="24"/>
      <c r="VX348" s="24"/>
      <c r="VY348" s="24"/>
      <c r="VZ348" s="24"/>
      <c r="WA348" s="24"/>
      <c r="WB348" s="24"/>
      <c r="WC348" s="24"/>
      <c r="WD348" s="24"/>
      <c r="WE348" s="24"/>
      <c r="WF348" s="24"/>
      <c r="WG348" s="24"/>
      <c r="WH348" s="24"/>
      <c r="WI348" s="24"/>
      <c r="WJ348" s="24"/>
      <c r="WK348" s="24"/>
      <c r="WL348" s="24"/>
      <c r="WM348" s="24"/>
      <c r="WN348" s="24"/>
      <c r="WO348" s="24"/>
      <c r="WP348" s="24"/>
      <c r="WQ348" s="24"/>
      <c r="WR348" s="24"/>
      <c r="WS348" s="24"/>
      <c r="WT348" s="24"/>
      <c r="WU348" s="24"/>
      <c r="WV348" s="24"/>
      <c r="WW348" s="24"/>
      <c r="WX348" s="24"/>
      <c r="WY348" s="24"/>
      <c r="WZ348" s="24"/>
      <c r="XA348" s="24"/>
      <c r="XB348" s="24"/>
      <c r="XC348" s="24"/>
      <c r="XD348" s="24"/>
      <c r="XE348" s="24"/>
      <c r="XF348" s="24"/>
      <c r="XG348" s="24"/>
      <c r="XH348" s="24"/>
      <c r="XI348" s="24"/>
      <c r="XJ348" s="24"/>
      <c r="XK348" s="24"/>
      <c r="XL348" s="24"/>
      <c r="XM348" s="24"/>
      <c r="XN348" s="24"/>
      <c r="XO348" s="24"/>
      <c r="XP348" s="24"/>
      <c r="XQ348" s="24"/>
      <c r="XR348" s="24"/>
      <c r="XS348" s="24"/>
      <c r="XT348" s="24"/>
      <c r="XU348" s="24"/>
      <c r="XV348" s="24"/>
      <c r="XW348" s="24"/>
      <c r="XX348" s="24"/>
      <c r="XY348" s="24"/>
      <c r="XZ348" s="24"/>
      <c r="YA348" s="24"/>
      <c r="YB348" s="24"/>
      <c r="YC348" s="24"/>
      <c r="YD348" s="24"/>
      <c r="YE348" s="24"/>
      <c r="YF348" s="24"/>
      <c r="YG348" s="24"/>
      <c r="YH348" s="24"/>
      <c r="YI348" s="24"/>
      <c r="YJ348" s="24"/>
      <c r="YK348" s="24"/>
      <c r="YL348" s="24"/>
      <c r="YM348" s="24"/>
      <c r="YN348" s="24"/>
      <c r="YO348" s="24"/>
      <c r="YP348" s="24"/>
      <c r="YQ348" s="24"/>
      <c r="YR348" s="24"/>
      <c r="YS348" s="24"/>
      <c r="YT348" s="24"/>
      <c r="YU348" s="24"/>
      <c r="YV348" s="24"/>
      <c r="YW348" s="24"/>
      <c r="YX348" s="24"/>
      <c r="YY348" s="24"/>
      <c r="YZ348" s="24"/>
      <c r="ZA348" s="24"/>
      <c r="ZB348" s="24"/>
      <c r="ZC348" s="24"/>
      <c r="ZD348" s="24"/>
      <c r="ZE348" s="24"/>
      <c r="ZF348" s="24"/>
      <c r="ZG348" s="24"/>
      <c r="ZH348" s="24"/>
      <c r="ZI348" s="24"/>
      <c r="ZJ348" s="24"/>
      <c r="ZK348" s="24"/>
      <c r="ZL348" s="24"/>
      <c r="ZM348" s="24"/>
      <c r="ZN348" s="24"/>
      <c r="ZO348" s="24"/>
      <c r="ZP348" s="24"/>
      <c r="ZQ348" s="24"/>
      <c r="ZR348" s="24"/>
      <c r="ZS348" s="24"/>
      <c r="ZT348" s="24"/>
      <c r="ZU348" s="24"/>
      <c r="ZV348" s="24"/>
      <c r="ZW348" s="24"/>
      <c r="ZX348" s="24"/>
      <c r="ZY348" s="24"/>
      <c r="ZZ348" s="24"/>
      <c r="AAA348" s="24"/>
      <c r="AAB348" s="24"/>
      <c r="AAC348" s="24"/>
      <c r="AAD348" s="24"/>
      <c r="AAE348" s="24"/>
      <c r="AAF348" s="24"/>
      <c r="AAG348" s="24"/>
      <c r="AAH348" s="24"/>
      <c r="AAI348" s="24"/>
      <c r="AAJ348" s="24"/>
      <c r="AAK348" s="24"/>
      <c r="AAL348" s="24"/>
      <c r="AAM348" s="24"/>
      <c r="AAN348" s="24"/>
      <c r="AAO348" s="24"/>
      <c r="AAP348" s="24"/>
      <c r="AAQ348" s="24"/>
      <c r="AAR348" s="24"/>
      <c r="AAS348" s="24"/>
      <c r="AAT348" s="24"/>
      <c r="AAU348" s="24"/>
      <c r="AAV348" s="24"/>
      <c r="AAW348" s="24"/>
      <c r="AAX348" s="24"/>
      <c r="AAY348" s="24"/>
      <c r="AAZ348" s="24"/>
      <c r="ABA348" s="24"/>
      <c r="ABB348" s="24"/>
      <c r="ABC348" s="24"/>
      <c r="ABD348" s="24"/>
      <c r="ABE348" s="24"/>
      <c r="ABF348" s="24"/>
      <c r="ABG348" s="24"/>
      <c r="ABH348" s="24"/>
      <c r="ABI348" s="24"/>
      <c r="ABJ348" s="24"/>
      <c r="ABK348" s="24"/>
      <c r="ABL348" s="24"/>
      <c r="ABM348" s="24"/>
      <c r="ABN348" s="24"/>
      <c r="ABO348" s="24"/>
      <c r="ABP348" s="24"/>
      <c r="ABQ348" s="24"/>
      <c r="ABR348" s="24"/>
      <c r="ABS348" s="24"/>
      <c r="ABT348" s="24"/>
      <c r="ABU348" s="24"/>
      <c r="ABV348" s="24"/>
      <c r="ABW348" s="24"/>
      <c r="ABX348" s="24"/>
      <c r="ABY348" s="24"/>
      <c r="ABZ348" s="24"/>
      <c r="ACA348" s="24"/>
      <c r="ACB348" s="24"/>
      <c r="ACC348" s="24"/>
      <c r="ACD348" s="24"/>
      <c r="ACE348" s="24"/>
      <c r="ACF348" s="24"/>
      <c r="ACG348" s="24"/>
      <c r="ACH348" s="24"/>
      <c r="ACI348" s="24"/>
      <c r="ACJ348" s="24"/>
      <c r="ACK348" s="24"/>
      <c r="ACL348" s="24"/>
      <c r="ACM348" s="24"/>
      <c r="ACN348" s="24"/>
      <c r="ACO348" s="24"/>
      <c r="ACP348" s="24"/>
      <c r="ACQ348" s="24"/>
      <c r="ACR348" s="24"/>
      <c r="ACS348" s="24"/>
      <c r="ACT348" s="24"/>
      <c r="ACU348" s="24"/>
      <c r="ACV348" s="24"/>
      <c r="ACW348" s="24"/>
      <c r="ACX348" s="24"/>
      <c r="ACY348" s="24"/>
      <c r="ACZ348" s="24"/>
      <c r="ADA348" s="24"/>
      <c r="ADB348" s="24"/>
      <c r="ADC348" s="24"/>
      <c r="ADD348" s="24"/>
      <c r="ADE348" s="24"/>
      <c r="ADF348" s="24"/>
      <c r="ADG348" s="24"/>
      <c r="ADH348" s="24"/>
      <c r="ADI348" s="24"/>
      <c r="ADJ348" s="24"/>
      <c r="ADK348" s="24"/>
      <c r="ADL348" s="24"/>
      <c r="ADM348" s="24"/>
      <c r="ADN348" s="24"/>
      <c r="ADO348" s="24"/>
      <c r="ADP348" s="24"/>
      <c r="ADQ348" s="24"/>
      <c r="ADR348" s="24"/>
      <c r="ADS348" s="24"/>
      <c r="ADT348" s="24"/>
      <c r="ADU348" s="24"/>
      <c r="ADV348" s="24"/>
      <c r="ADW348" s="24"/>
      <c r="ADX348" s="24"/>
      <c r="ADY348" s="24"/>
      <c r="ADZ348" s="24"/>
      <c r="AEA348" s="24"/>
      <c r="AEB348" s="24"/>
      <c r="AEC348" s="24"/>
      <c r="AED348" s="24"/>
      <c r="AEE348" s="24"/>
      <c r="AEF348" s="24"/>
      <c r="AEG348" s="24"/>
      <c r="AEH348" s="24"/>
      <c r="AEI348" s="24"/>
      <c r="AEJ348" s="24"/>
      <c r="AEK348" s="24"/>
      <c r="AEL348" s="24"/>
      <c r="AEM348" s="24"/>
      <c r="AEN348" s="24"/>
      <c r="AEO348" s="24"/>
      <c r="AEP348" s="24"/>
      <c r="AEQ348" s="24"/>
      <c r="AER348" s="24"/>
      <c r="AES348" s="24"/>
      <c r="AET348" s="24"/>
      <c r="AEU348" s="24"/>
      <c r="AEV348" s="24"/>
      <c r="AEW348" s="24"/>
      <c r="AEX348" s="24"/>
      <c r="AEY348" s="24"/>
      <c r="AEZ348" s="24"/>
      <c r="AFA348" s="24"/>
      <c r="AFB348" s="24"/>
      <c r="AFC348" s="24"/>
      <c r="AFD348" s="24"/>
      <c r="AFE348" s="24"/>
      <c r="AFF348" s="24"/>
      <c r="AFG348" s="24"/>
      <c r="AFH348" s="24"/>
      <c r="AFI348" s="24"/>
      <c r="AFJ348" s="24"/>
      <c r="AFK348" s="24"/>
      <c r="AFL348" s="24"/>
      <c r="AFM348" s="24"/>
      <c r="AFN348" s="24"/>
      <c r="AFO348" s="24"/>
      <c r="AFP348" s="24"/>
      <c r="AFQ348" s="24"/>
      <c r="AFR348" s="24"/>
      <c r="AFS348" s="24"/>
      <c r="AFT348" s="24"/>
      <c r="AFU348" s="24"/>
      <c r="AFV348" s="24"/>
      <c r="AFW348" s="24"/>
      <c r="AFX348" s="24"/>
      <c r="AFY348" s="24"/>
      <c r="AFZ348" s="24"/>
      <c r="AGA348" s="24"/>
      <c r="AGB348" s="24"/>
      <c r="AGC348" s="24"/>
      <c r="AGD348" s="24"/>
      <c r="AGE348" s="24"/>
      <c r="AGF348" s="24"/>
      <c r="AGG348" s="24"/>
      <c r="AGH348" s="24"/>
      <c r="AGI348" s="24"/>
      <c r="AGJ348" s="24"/>
      <c r="AGK348" s="24"/>
      <c r="AGL348" s="24"/>
      <c r="AGM348" s="24"/>
      <c r="AGN348" s="24"/>
      <c r="AGO348" s="24"/>
      <c r="AGP348" s="24"/>
      <c r="AGQ348" s="24"/>
      <c r="AGR348" s="24"/>
      <c r="AGS348" s="24"/>
      <c r="AGT348" s="24"/>
      <c r="AGU348" s="24"/>
      <c r="AGV348" s="24"/>
      <c r="AGW348" s="24"/>
      <c r="AGX348" s="24"/>
      <c r="AGY348" s="24"/>
      <c r="AGZ348" s="24"/>
      <c r="AHA348" s="24"/>
      <c r="AHB348" s="24"/>
      <c r="AHC348" s="24"/>
      <c r="AHD348" s="24"/>
      <c r="AHE348" s="24"/>
      <c r="AHF348" s="24"/>
      <c r="AHG348" s="24"/>
      <c r="AHH348" s="24"/>
      <c r="AHI348" s="24"/>
      <c r="AHJ348" s="24"/>
      <c r="AHK348" s="24"/>
      <c r="AHL348" s="24"/>
      <c r="AHM348" s="24"/>
      <c r="AHN348" s="24"/>
      <c r="AHO348" s="24"/>
      <c r="AHP348" s="24"/>
      <c r="AHQ348" s="24"/>
      <c r="AHR348" s="24"/>
      <c r="AHS348" s="24"/>
      <c r="AHT348" s="24"/>
      <c r="AHU348" s="24"/>
      <c r="AHV348" s="24"/>
      <c r="AHW348" s="24"/>
      <c r="AHX348" s="24"/>
      <c r="AHY348" s="24"/>
      <c r="AHZ348" s="24"/>
      <c r="AIA348" s="24"/>
      <c r="AIB348" s="24"/>
      <c r="AIC348" s="24"/>
      <c r="AID348" s="24"/>
      <c r="AIE348" s="24"/>
      <c r="AIF348" s="24"/>
      <c r="AIG348" s="24"/>
      <c r="AIH348" s="24"/>
      <c r="AII348" s="24"/>
      <c r="AIJ348" s="24"/>
      <c r="AIK348" s="24"/>
      <c r="AIL348" s="24"/>
      <c r="AIM348" s="24"/>
      <c r="AIN348" s="24"/>
      <c r="AIO348" s="24"/>
      <c r="AIP348" s="24"/>
      <c r="AIQ348" s="24"/>
      <c r="AIR348" s="24"/>
      <c r="AIS348" s="24"/>
      <c r="AIT348" s="24"/>
      <c r="AIU348" s="24"/>
      <c r="AIV348" s="24"/>
      <c r="AIW348" s="24"/>
      <c r="AIX348" s="24"/>
      <c r="AIY348" s="24"/>
      <c r="AIZ348" s="24"/>
      <c r="AJA348" s="24"/>
      <c r="AJB348" s="24"/>
      <c r="AJC348" s="24"/>
      <c r="AJD348" s="24"/>
      <c r="AJE348" s="24"/>
      <c r="AJF348" s="24"/>
      <c r="AJG348" s="24"/>
      <c r="AJH348" s="24"/>
      <c r="AJI348" s="24"/>
      <c r="AJJ348" s="24"/>
      <c r="AJK348" s="24"/>
      <c r="AJL348" s="24"/>
      <c r="AJM348" s="24"/>
      <c r="AJN348" s="24"/>
      <c r="AJO348" s="24"/>
      <c r="AJP348" s="24"/>
      <c r="AJQ348" s="24"/>
      <c r="AJR348" s="24"/>
      <c r="AJS348" s="24"/>
      <c r="AJT348" s="24"/>
      <c r="AJU348" s="24"/>
      <c r="AJV348" s="24"/>
      <c r="AJW348" s="24"/>
      <c r="AJX348" s="24"/>
      <c r="AJY348" s="24"/>
      <c r="AJZ348" s="24"/>
      <c r="AKA348" s="24"/>
      <c r="AKB348" s="24"/>
      <c r="AKC348" s="24"/>
      <c r="AKD348" s="24"/>
      <c r="AKE348" s="24"/>
      <c r="AKF348" s="24"/>
      <c r="AKG348" s="24"/>
      <c r="AKH348" s="24"/>
      <c r="AKI348" s="24"/>
      <c r="AKJ348" s="24"/>
      <c r="AKK348" s="24"/>
      <c r="AKL348" s="24"/>
      <c r="AKM348" s="24"/>
      <c r="AKN348" s="24"/>
      <c r="AKO348" s="24"/>
      <c r="AKP348" s="24"/>
      <c r="AKQ348" s="24"/>
      <c r="AKR348" s="24"/>
      <c r="AKS348" s="24"/>
      <c r="AKT348" s="24"/>
      <c r="AKU348" s="24"/>
      <c r="AKV348" s="24"/>
      <c r="AKW348" s="24"/>
      <c r="AKX348" s="24"/>
      <c r="AKY348" s="24"/>
      <c r="AKZ348" s="24"/>
      <c r="ALA348" s="24"/>
      <c r="ALB348" s="24"/>
      <c r="ALC348" s="24"/>
      <c r="ALD348" s="24"/>
      <c r="ALE348" s="24"/>
      <c r="ALF348" s="24"/>
      <c r="ALG348" s="24"/>
      <c r="ALH348" s="24"/>
      <c r="ALI348" s="24"/>
      <c r="ALJ348" s="24"/>
      <c r="ALK348" s="24"/>
      <c r="ALL348" s="24"/>
      <c r="ALM348" s="24"/>
      <c r="ALN348" s="24"/>
      <c r="ALO348" s="24"/>
      <c r="ALP348" s="24"/>
      <c r="ALQ348" s="24"/>
      <c r="ALR348" s="24"/>
      <c r="ALS348" s="24"/>
      <c r="ALT348" s="24"/>
      <c r="ALU348" s="24"/>
      <c r="ALV348" s="24"/>
      <c r="ALW348" s="24"/>
      <c r="ALX348" s="24"/>
      <c r="ALY348" s="24"/>
      <c r="ALZ348" s="24"/>
      <c r="AMA348" s="24"/>
      <c r="AMB348" s="24"/>
      <c r="AMC348" s="24"/>
      <c r="AMD348" s="24"/>
      <c r="AME348" s="24"/>
      <c r="AMF348" s="24"/>
      <c r="AMG348" s="24"/>
      <c r="AMH348" s="24"/>
      <c r="AMI348" s="24"/>
      <c r="AMJ348" s="24"/>
      <c r="AMK348" s="24"/>
    </row>
    <row r="349" spans="1:1025" customFormat="1" ht="15" outlineLevel="1" x14ac:dyDescent="0.25">
      <c r="A349" s="25" t="s">
        <v>36</v>
      </c>
      <c r="B349" s="26" t="s">
        <v>12</v>
      </c>
      <c r="C349" s="27"/>
      <c r="D349" s="27"/>
      <c r="E349" s="23" t="str">
        <f t="shared" si="84"/>
        <v/>
      </c>
      <c r="F349" s="27"/>
      <c r="G349" s="27"/>
      <c r="H349" s="23" t="str">
        <f t="shared" si="85"/>
        <v/>
      </c>
      <c r="I349" s="27"/>
      <c r="J349" s="27"/>
      <c r="K349" s="23" t="str">
        <f t="shared" si="86"/>
        <v/>
      </c>
      <c r="L349" s="27"/>
      <c r="M349" s="27"/>
      <c r="N349" s="23" t="str">
        <f t="shared" si="87"/>
        <v/>
      </c>
      <c r="O349" s="27"/>
      <c r="P349" s="27"/>
      <c r="Q349" s="23" t="str">
        <f t="shared" si="88"/>
        <v/>
      </c>
      <c r="R349" s="32"/>
      <c r="S349" s="32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  <c r="DC349" s="24"/>
      <c r="DD349" s="24"/>
      <c r="DE349" s="24"/>
      <c r="DF349" s="24"/>
      <c r="DG349" s="24"/>
      <c r="DH349" s="24"/>
      <c r="DI349" s="24"/>
      <c r="DJ349" s="24"/>
      <c r="DK349" s="24"/>
      <c r="DL349" s="24"/>
      <c r="DM349" s="24"/>
      <c r="DN349" s="24"/>
      <c r="DO349" s="24"/>
      <c r="DP349" s="24"/>
      <c r="DQ349" s="24"/>
      <c r="DR349" s="24"/>
      <c r="DS349" s="24"/>
      <c r="DT349" s="24"/>
      <c r="DU349" s="24"/>
      <c r="DV349" s="24"/>
      <c r="DW349" s="24"/>
      <c r="DX349" s="24"/>
      <c r="DY349" s="24"/>
      <c r="DZ349" s="24"/>
      <c r="EA349" s="24"/>
      <c r="EB349" s="24"/>
      <c r="EC349" s="24"/>
      <c r="ED349" s="24"/>
      <c r="EE349" s="24"/>
      <c r="EF349" s="24"/>
      <c r="EG349" s="24"/>
      <c r="EH349" s="24"/>
      <c r="EI349" s="24"/>
      <c r="EJ349" s="24"/>
      <c r="EK349" s="24"/>
      <c r="EL349" s="24"/>
      <c r="EM349" s="24"/>
      <c r="EN349" s="24"/>
      <c r="EO349" s="24"/>
      <c r="EP349" s="24"/>
      <c r="EQ349" s="24"/>
      <c r="ER349" s="24"/>
      <c r="ES349" s="24"/>
      <c r="ET349" s="24"/>
      <c r="EU349" s="24"/>
      <c r="EV349" s="24"/>
      <c r="EW349" s="24"/>
      <c r="EX349" s="24"/>
      <c r="EY349" s="24"/>
      <c r="EZ349" s="24"/>
      <c r="FA349" s="24"/>
      <c r="FB349" s="24"/>
      <c r="FC349" s="24"/>
      <c r="FD349" s="24"/>
      <c r="FE349" s="24"/>
      <c r="FF349" s="24"/>
      <c r="FG349" s="24"/>
      <c r="FH349" s="24"/>
      <c r="FI349" s="24"/>
      <c r="FJ349" s="24"/>
      <c r="FK349" s="24"/>
      <c r="FL349" s="24"/>
      <c r="FM349" s="24"/>
      <c r="FN349" s="24"/>
      <c r="FO349" s="24"/>
      <c r="FP349" s="24"/>
      <c r="FQ349" s="24"/>
      <c r="FR349" s="24"/>
      <c r="FS349" s="24"/>
      <c r="FT349" s="24"/>
      <c r="FU349" s="24"/>
      <c r="FV349" s="24"/>
      <c r="FW349" s="24"/>
      <c r="FX349" s="24"/>
      <c r="FY349" s="24"/>
      <c r="FZ349" s="24"/>
      <c r="GA349" s="24"/>
      <c r="GB349" s="24"/>
      <c r="GC349" s="24"/>
      <c r="GD349" s="24"/>
      <c r="GE349" s="24"/>
      <c r="GF349" s="24"/>
      <c r="GG349" s="24"/>
      <c r="GH349" s="24"/>
      <c r="GI349" s="24"/>
      <c r="GJ349" s="24"/>
      <c r="GK349" s="24"/>
      <c r="GL349" s="24"/>
      <c r="GM349" s="24"/>
      <c r="GN349" s="24"/>
      <c r="GO349" s="24"/>
      <c r="GP349" s="24"/>
      <c r="GQ349" s="24"/>
      <c r="GR349" s="24"/>
      <c r="GS349" s="24"/>
      <c r="GT349" s="24"/>
      <c r="GU349" s="24"/>
      <c r="GV349" s="24"/>
      <c r="GW349" s="24"/>
      <c r="GX349" s="24"/>
      <c r="GY349" s="24"/>
      <c r="GZ349" s="24"/>
      <c r="HA349" s="24"/>
      <c r="HB349" s="24"/>
      <c r="HC349" s="24"/>
      <c r="HD349" s="24"/>
      <c r="HE349" s="24"/>
      <c r="HF349" s="24"/>
      <c r="HG349" s="24"/>
      <c r="HH349" s="24"/>
      <c r="HI349" s="24"/>
      <c r="HJ349" s="24"/>
      <c r="HK349" s="24"/>
      <c r="HL349" s="24"/>
      <c r="HM349" s="24"/>
      <c r="HN349" s="24"/>
      <c r="HO349" s="24"/>
      <c r="HP349" s="24"/>
      <c r="HQ349" s="24"/>
      <c r="HR349" s="24"/>
      <c r="HS349" s="24"/>
      <c r="HT349" s="24"/>
      <c r="HU349" s="24"/>
      <c r="HV349" s="24"/>
      <c r="HW349" s="24"/>
      <c r="HX349" s="24"/>
      <c r="HY349" s="24"/>
      <c r="HZ349" s="24"/>
      <c r="IA349" s="24"/>
      <c r="IB349" s="24"/>
      <c r="IC349" s="24"/>
      <c r="ID349" s="24"/>
      <c r="IE349" s="24"/>
      <c r="IF349" s="24"/>
      <c r="IG349" s="24"/>
      <c r="IH349" s="24"/>
      <c r="II349" s="24"/>
      <c r="IJ349" s="24"/>
      <c r="IK349" s="24"/>
      <c r="IL349" s="24"/>
      <c r="IM349" s="24"/>
      <c r="IN349" s="24"/>
      <c r="IO349" s="24"/>
      <c r="IP349" s="24"/>
      <c r="IQ349" s="24"/>
      <c r="IR349" s="24"/>
      <c r="IS349" s="24"/>
      <c r="IT349" s="24"/>
      <c r="IU349" s="24"/>
      <c r="IV349" s="24"/>
      <c r="IW349" s="24"/>
      <c r="IX349" s="24"/>
      <c r="IY349" s="24"/>
      <c r="IZ349" s="24"/>
      <c r="JA349" s="24"/>
      <c r="JB349" s="24"/>
      <c r="JC349" s="24"/>
      <c r="JD349" s="24"/>
      <c r="JE349" s="24"/>
      <c r="JF349" s="24"/>
      <c r="JG349" s="24"/>
      <c r="JH349" s="24"/>
      <c r="JI349" s="24"/>
      <c r="JJ349" s="24"/>
      <c r="JK349" s="24"/>
      <c r="JL349" s="24"/>
      <c r="JM349" s="24"/>
      <c r="JN349" s="24"/>
      <c r="JO349" s="24"/>
      <c r="JP349" s="24"/>
      <c r="JQ349" s="24"/>
      <c r="JR349" s="24"/>
      <c r="JS349" s="24"/>
      <c r="JT349" s="24"/>
      <c r="JU349" s="24"/>
      <c r="JV349" s="24"/>
      <c r="JW349" s="24"/>
      <c r="JX349" s="24"/>
      <c r="JY349" s="24"/>
      <c r="JZ349" s="24"/>
      <c r="KA349" s="24"/>
      <c r="KB349" s="24"/>
      <c r="KC349" s="24"/>
      <c r="KD349" s="24"/>
      <c r="KE349" s="24"/>
      <c r="KF349" s="24"/>
      <c r="KG349" s="24"/>
      <c r="KH349" s="24"/>
      <c r="KI349" s="24"/>
      <c r="KJ349" s="24"/>
      <c r="KK349" s="24"/>
      <c r="KL349" s="24"/>
      <c r="KM349" s="24"/>
      <c r="KN349" s="24"/>
      <c r="KO349" s="24"/>
      <c r="KP349" s="24"/>
      <c r="KQ349" s="24"/>
      <c r="KR349" s="24"/>
      <c r="KS349" s="24"/>
      <c r="KT349" s="24"/>
      <c r="KU349" s="24"/>
      <c r="KV349" s="24"/>
      <c r="KW349" s="24"/>
      <c r="KX349" s="24"/>
      <c r="KY349" s="24"/>
      <c r="KZ349" s="24"/>
      <c r="LA349" s="24"/>
      <c r="LB349" s="24"/>
      <c r="LC349" s="24"/>
      <c r="LD349" s="24"/>
      <c r="LE349" s="24"/>
      <c r="LF349" s="24"/>
      <c r="LG349" s="24"/>
      <c r="LH349" s="24"/>
      <c r="LI349" s="24"/>
      <c r="LJ349" s="24"/>
      <c r="LK349" s="24"/>
      <c r="LL349" s="24"/>
      <c r="LM349" s="24"/>
      <c r="LN349" s="24"/>
      <c r="LO349" s="24"/>
      <c r="LP349" s="24"/>
      <c r="LQ349" s="24"/>
      <c r="LR349" s="24"/>
      <c r="LS349" s="24"/>
      <c r="LT349" s="24"/>
      <c r="LU349" s="24"/>
      <c r="LV349" s="24"/>
      <c r="LW349" s="24"/>
      <c r="LX349" s="24"/>
      <c r="LY349" s="24"/>
      <c r="LZ349" s="24"/>
      <c r="MA349" s="24"/>
      <c r="MB349" s="24"/>
      <c r="MC349" s="24"/>
      <c r="MD349" s="24"/>
      <c r="ME349" s="24"/>
      <c r="MF349" s="24"/>
      <c r="MG349" s="24"/>
      <c r="MH349" s="24"/>
      <c r="MI349" s="24"/>
      <c r="MJ349" s="24"/>
      <c r="MK349" s="24"/>
      <c r="ML349" s="24"/>
      <c r="MM349" s="24"/>
      <c r="MN349" s="24"/>
      <c r="MO349" s="24"/>
      <c r="MP349" s="24"/>
      <c r="MQ349" s="24"/>
      <c r="MR349" s="24"/>
      <c r="MS349" s="24"/>
      <c r="MT349" s="24"/>
      <c r="MU349" s="24"/>
      <c r="MV349" s="24"/>
      <c r="MW349" s="24"/>
      <c r="MX349" s="24"/>
      <c r="MY349" s="24"/>
      <c r="MZ349" s="24"/>
      <c r="NA349" s="24"/>
      <c r="NB349" s="24"/>
      <c r="NC349" s="24"/>
      <c r="ND349" s="24"/>
      <c r="NE349" s="24"/>
      <c r="NF349" s="24"/>
      <c r="NG349" s="24"/>
      <c r="NH349" s="24"/>
      <c r="NI349" s="24"/>
      <c r="NJ349" s="24"/>
      <c r="NK349" s="24"/>
      <c r="NL349" s="24"/>
      <c r="NM349" s="24"/>
      <c r="NN349" s="24"/>
      <c r="NO349" s="24"/>
      <c r="NP349" s="24"/>
      <c r="NQ349" s="24"/>
      <c r="NR349" s="24"/>
      <c r="NS349" s="24"/>
      <c r="NT349" s="24"/>
      <c r="NU349" s="24"/>
      <c r="NV349" s="24"/>
      <c r="NW349" s="24"/>
      <c r="NX349" s="24"/>
      <c r="NY349" s="24"/>
      <c r="NZ349" s="24"/>
      <c r="OA349" s="24"/>
      <c r="OB349" s="24"/>
      <c r="OC349" s="24"/>
      <c r="OD349" s="24"/>
      <c r="OE349" s="24"/>
      <c r="OF349" s="24"/>
      <c r="OG349" s="24"/>
      <c r="OH349" s="24"/>
      <c r="OI349" s="24"/>
      <c r="OJ349" s="24"/>
      <c r="OK349" s="24"/>
      <c r="OL349" s="24"/>
      <c r="OM349" s="24"/>
      <c r="ON349" s="24"/>
      <c r="OO349" s="24"/>
      <c r="OP349" s="24"/>
      <c r="OQ349" s="24"/>
      <c r="OR349" s="24"/>
      <c r="OS349" s="24"/>
      <c r="OT349" s="24"/>
      <c r="OU349" s="24"/>
      <c r="OV349" s="24"/>
      <c r="OW349" s="24"/>
      <c r="OX349" s="24"/>
      <c r="OY349" s="24"/>
      <c r="OZ349" s="24"/>
      <c r="PA349" s="24"/>
      <c r="PB349" s="24"/>
      <c r="PC349" s="24"/>
      <c r="PD349" s="24"/>
      <c r="PE349" s="24"/>
      <c r="PF349" s="24"/>
      <c r="PG349" s="24"/>
      <c r="PH349" s="24"/>
      <c r="PI349" s="24"/>
      <c r="PJ349" s="24"/>
      <c r="PK349" s="24"/>
      <c r="PL349" s="24"/>
      <c r="PM349" s="24"/>
      <c r="PN349" s="24"/>
      <c r="PO349" s="24"/>
      <c r="PP349" s="24"/>
      <c r="PQ349" s="24"/>
      <c r="PR349" s="24"/>
      <c r="PS349" s="24"/>
      <c r="PT349" s="24"/>
      <c r="PU349" s="24"/>
      <c r="PV349" s="24"/>
      <c r="PW349" s="24"/>
      <c r="PX349" s="24"/>
      <c r="PY349" s="24"/>
      <c r="PZ349" s="24"/>
      <c r="QA349" s="24"/>
      <c r="QB349" s="24"/>
      <c r="QC349" s="24"/>
      <c r="QD349" s="24"/>
      <c r="QE349" s="24"/>
      <c r="QF349" s="24"/>
      <c r="QG349" s="24"/>
      <c r="QH349" s="24"/>
      <c r="QI349" s="24"/>
      <c r="QJ349" s="24"/>
      <c r="QK349" s="24"/>
      <c r="QL349" s="24"/>
      <c r="QM349" s="24"/>
      <c r="QN349" s="24"/>
      <c r="QO349" s="24"/>
      <c r="QP349" s="24"/>
      <c r="QQ349" s="24"/>
      <c r="QR349" s="24"/>
      <c r="QS349" s="24"/>
      <c r="QT349" s="24"/>
      <c r="QU349" s="24"/>
      <c r="QV349" s="24"/>
      <c r="QW349" s="24"/>
      <c r="QX349" s="24"/>
      <c r="QY349" s="24"/>
      <c r="QZ349" s="24"/>
      <c r="RA349" s="24"/>
      <c r="RB349" s="24"/>
      <c r="RC349" s="24"/>
      <c r="RD349" s="24"/>
      <c r="RE349" s="24"/>
      <c r="RF349" s="24"/>
      <c r="RG349" s="24"/>
      <c r="RH349" s="24"/>
      <c r="RI349" s="24"/>
      <c r="RJ349" s="24"/>
      <c r="RK349" s="24"/>
      <c r="RL349" s="24"/>
      <c r="RM349" s="24"/>
      <c r="RN349" s="24"/>
      <c r="RO349" s="24"/>
      <c r="RP349" s="24"/>
      <c r="RQ349" s="24"/>
      <c r="RR349" s="24"/>
      <c r="RS349" s="24"/>
      <c r="RT349" s="24"/>
      <c r="RU349" s="24"/>
      <c r="RV349" s="24"/>
      <c r="RW349" s="24"/>
      <c r="RX349" s="24"/>
      <c r="RY349" s="24"/>
      <c r="RZ349" s="24"/>
      <c r="SA349" s="24"/>
      <c r="SB349" s="24"/>
      <c r="SC349" s="24"/>
      <c r="SD349" s="24"/>
      <c r="SE349" s="24"/>
      <c r="SF349" s="24"/>
      <c r="SG349" s="24"/>
      <c r="SH349" s="24"/>
      <c r="SI349" s="24"/>
      <c r="SJ349" s="24"/>
      <c r="SK349" s="24"/>
      <c r="SL349" s="24"/>
      <c r="SM349" s="24"/>
      <c r="SN349" s="24"/>
      <c r="SO349" s="24"/>
      <c r="SP349" s="24"/>
      <c r="SQ349" s="24"/>
      <c r="SR349" s="24"/>
      <c r="SS349" s="24"/>
      <c r="ST349" s="24"/>
      <c r="SU349" s="24"/>
      <c r="SV349" s="24"/>
      <c r="SW349" s="24"/>
      <c r="SX349" s="24"/>
      <c r="SY349" s="24"/>
      <c r="SZ349" s="24"/>
      <c r="TA349" s="24"/>
      <c r="TB349" s="24"/>
      <c r="TC349" s="24"/>
      <c r="TD349" s="24"/>
      <c r="TE349" s="24"/>
      <c r="TF349" s="24"/>
      <c r="TG349" s="24"/>
      <c r="TH349" s="24"/>
      <c r="TI349" s="24"/>
      <c r="TJ349" s="24"/>
      <c r="TK349" s="24"/>
      <c r="TL349" s="24"/>
      <c r="TM349" s="24"/>
      <c r="TN349" s="24"/>
      <c r="TO349" s="24"/>
      <c r="TP349" s="24"/>
      <c r="TQ349" s="24"/>
      <c r="TR349" s="24"/>
      <c r="TS349" s="24"/>
      <c r="TT349" s="24"/>
      <c r="TU349" s="24"/>
      <c r="TV349" s="24"/>
      <c r="TW349" s="24"/>
      <c r="TX349" s="24"/>
      <c r="TY349" s="24"/>
      <c r="TZ349" s="24"/>
      <c r="UA349" s="24"/>
      <c r="UB349" s="24"/>
      <c r="UC349" s="24"/>
      <c r="UD349" s="24"/>
      <c r="UE349" s="24"/>
      <c r="UF349" s="24"/>
      <c r="UG349" s="24"/>
      <c r="UH349" s="24"/>
      <c r="UI349" s="24"/>
      <c r="UJ349" s="24"/>
      <c r="UK349" s="24"/>
      <c r="UL349" s="24"/>
      <c r="UM349" s="24"/>
      <c r="UN349" s="24"/>
      <c r="UO349" s="24"/>
      <c r="UP349" s="24"/>
      <c r="UQ349" s="24"/>
      <c r="UR349" s="24"/>
      <c r="US349" s="24"/>
      <c r="UT349" s="24"/>
      <c r="UU349" s="24"/>
      <c r="UV349" s="24"/>
      <c r="UW349" s="24"/>
      <c r="UX349" s="24"/>
      <c r="UY349" s="24"/>
      <c r="UZ349" s="24"/>
      <c r="VA349" s="24"/>
      <c r="VB349" s="24"/>
      <c r="VC349" s="24"/>
      <c r="VD349" s="24"/>
      <c r="VE349" s="24"/>
      <c r="VF349" s="24"/>
      <c r="VG349" s="24"/>
      <c r="VH349" s="24"/>
      <c r="VI349" s="24"/>
      <c r="VJ349" s="24"/>
      <c r="VK349" s="24"/>
      <c r="VL349" s="24"/>
      <c r="VM349" s="24"/>
      <c r="VN349" s="24"/>
      <c r="VO349" s="24"/>
      <c r="VP349" s="24"/>
      <c r="VQ349" s="24"/>
      <c r="VR349" s="24"/>
      <c r="VS349" s="24"/>
      <c r="VT349" s="24"/>
      <c r="VU349" s="24"/>
      <c r="VV349" s="24"/>
      <c r="VW349" s="24"/>
      <c r="VX349" s="24"/>
      <c r="VY349" s="24"/>
      <c r="VZ349" s="24"/>
      <c r="WA349" s="24"/>
      <c r="WB349" s="24"/>
      <c r="WC349" s="24"/>
      <c r="WD349" s="24"/>
      <c r="WE349" s="24"/>
      <c r="WF349" s="24"/>
      <c r="WG349" s="24"/>
      <c r="WH349" s="24"/>
      <c r="WI349" s="24"/>
      <c r="WJ349" s="24"/>
      <c r="WK349" s="24"/>
      <c r="WL349" s="24"/>
      <c r="WM349" s="24"/>
      <c r="WN349" s="24"/>
      <c r="WO349" s="24"/>
      <c r="WP349" s="24"/>
      <c r="WQ349" s="24"/>
      <c r="WR349" s="24"/>
      <c r="WS349" s="24"/>
      <c r="WT349" s="24"/>
      <c r="WU349" s="24"/>
      <c r="WV349" s="24"/>
      <c r="WW349" s="24"/>
      <c r="WX349" s="24"/>
      <c r="WY349" s="24"/>
      <c r="WZ349" s="24"/>
      <c r="XA349" s="24"/>
      <c r="XB349" s="24"/>
      <c r="XC349" s="24"/>
      <c r="XD349" s="24"/>
      <c r="XE349" s="24"/>
      <c r="XF349" s="24"/>
      <c r="XG349" s="24"/>
      <c r="XH349" s="24"/>
      <c r="XI349" s="24"/>
      <c r="XJ349" s="24"/>
      <c r="XK349" s="24"/>
      <c r="XL349" s="24"/>
      <c r="XM349" s="24"/>
      <c r="XN349" s="24"/>
      <c r="XO349" s="24"/>
      <c r="XP349" s="24"/>
      <c r="XQ349" s="24"/>
      <c r="XR349" s="24"/>
      <c r="XS349" s="24"/>
      <c r="XT349" s="24"/>
      <c r="XU349" s="24"/>
      <c r="XV349" s="24"/>
      <c r="XW349" s="24"/>
      <c r="XX349" s="24"/>
      <c r="XY349" s="24"/>
      <c r="XZ349" s="24"/>
      <c r="YA349" s="24"/>
      <c r="YB349" s="24"/>
      <c r="YC349" s="24"/>
      <c r="YD349" s="24"/>
      <c r="YE349" s="24"/>
      <c r="YF349" s="24"/>
      <c r="YG349" s="24"/>
      <c r="YH349" s="24"/>
      <c r="YI349" s="24"/>
      <c r="YJ349" s="24"/>
      <c r="YK349" s="24"/>
      <c r="YL349" s="24"/>
      <c r="YM349" s="24"/>
      <c r="YN349" s="24"/>
      <c r="YO349" s="24"/>
      <c r="YP349" s="24"/>
      <c r="YQ349" s="24"/>
      <c r="YR349" s="24"/>
      <c r="YS349" s="24"/>
      <c r="YT349" s="24"/>
      <c r="YU349" s="24"/>
      <c r="YV349" s="24"/>
      <c r="YW349" s="24"/>
      <c r="YX349" s="24"/>
      <c r="YY349" s="24"/>
      <c r="YZ349" s="24"/>
      <c r="ZA349" s="24"/>
      <c r="ZB349" s="24"/>
      <c r="ZC349" s="24"/>
      <c r="ZD349" s="24"/>
      <c r="ZE349" s="24"/>
      <c r="ZF349" s="24"/>
      <c r="ZG349" s="24"/>
      <c r="ZH349" s="24"/>
      <c r="ZI349" s="24"/>
      <c r="ZJ349" s="24"/>
      <c r="ZK349" s="24"/>
      <c r="ZL349" s="24"/>
      <c r="ZM349" s="24"/>
      <c r="ZN349" s="24"/>
      <c r="ZO349" s="24"/>
      <c r="ZP349" s="24"/>
      <c r="ZQ349" s="24"/>
      <c r="ZR349" s="24"/>
      <c r="ZS349" s="24"/>
      <c r="ZT349" s="24"/>
      <c r="ZU349" s="24"/>
      <c r="ZV349" s="24"/>
      <c r="ZW349" s="24"/>
      <c r="ZX349" s="24"/>
      <c r="ZY349" s="24"/>
      <c r="ZZ349" s="24"/>
      <c r="AAA349" s="24"/>
      <c r="AAB349" s="24"/>
      <c r="AAC349" s="24"/>
      <c r="AAD349" s="24"/>
      <c r="AAE349" s="24"/>
      <c r="AAF349" s="24"/>
      <c r="AAG349" s="24"/>
      <c r="AAH349" s="24"/>
      <c r="AAI349" s="24"/>
      <c r="AAJ349" s="24"/>
      <c r="AAK349" s="24"/>
      <c r="AAL349" s="24"/>
      <c r="AAM349" s="24"/>
      <c r="AAN349" s="24"/>
      <c r="AAO349" s="24"/>
      <c r="AAP349" s="24"/>
      <c r="AAQ349" s="24"/>
      <c r="AAR349" s="24"/>
      <c r="AAS349" s="24"/>
      <c r="AAT349" s="24"/>
      <c r="AAU349" s="24"/>
      <c r="AAV349" s="24"/>
      <c r="AAW349" s="24"/>
      <c r="AAX349" s="24"/>
      <c r="AAY349" s="24"/>
      <c r="AAZ349" s="24"/>
      <c r="ABA349" s="24"/>
      <c r="ABB349" s="24"/>
      <c r="ABC349" s="24"/>
      <c r="ABD349" s="24"/>
      <c r="ABE349" s="24"/>
      <c r="ABF349" s="24"/>
      <c r="ABG349" s="24"/>
      <c r="ABH349" s="24"/>
      <c r="ABI349" s="24"/>
      <c r="ABJ349" s="24"/>
      <c r="ABK349" s="24"/>
      <c r="ABL349" s="24"/>
      <c r="ABM349" s="24"/>
      <c r="ABN349" s="24"/>
      <c r="ABO349" s="24"/>
      <c r="ABP349" s="24"/>
      <c r="ABQ349" s="24"/>
      <c r="ABR349" s="24"/>
      <c r="ABS349" s="24"/>
      <c r="ABT349" s="24"/>
      <c r="ABU349" s="24"/>
      <c r="ABV349" s="24"/>
      <c r="ABW349" s="24"/>
      <c r="ABX349" s="24"/>
      <c r="ABY349" s="24"/>
      <c r="ABZ349" s="24"/>
      <c r="ACA349" s="24"/>
      <c r="ACB349" s="24"/>
      <c r="ACC349" s="24"/>
      <c r="ACD349" s="24"/>
      <c r="ACE349" s="24"/>
      <c r="ACF349" s="24"/>
      <c r="ACG349" s="24"/>
      <c r="ACH349" s="24"/>
      <c r="ACI349" s="24"/>
      <c r="ACJ349" s="24"/>
      <c r="ACK349" s="24"/>
      <c r="ACL349" s="24"/>
      <c r="ACM349" s="24"/>
      <c r="ACN349" s="24"/>
      <c r="ACO349" s="24"/>
      <c r="ACP349" s="24"/>
      <c r="ACQ349" s="24"/>
      <c r="ACR349" s="24"/>
      <c r="ACS349" s="24"/>
      <c r="ACT349" s="24"/>
      <c r="ACU349" s="24"/>
      <c r="ACV349" s="24"/>
      <c r="ACW349" s="24"/>
      <c r="ACX349" s="24"/>
      <c r="ACY349" s="24"/>
      <c r="ACZ349" s="24"/>
      <c r="ADA349" s="24"/>
      <c r="ADB349" s="24"/>
      <c r="ADC349" s="24"/>
      <c r="ADD349" s="24"/>
      <c r="ADE349" s="24"/>
      <c r="ADF349" s="24"/>
      <c r="ADG349" s="24"/>
      <c r="ADH349" s="24"/>
      <c r="ADI349" s="24"/>
      <c r="ADJ349" s="24"/>
      <c r="ADK349" s="24"/>
      <c r="ADL349" s="24"/>
      <c r="ADM349" s="24"/>
      <c r="ADN349" s="24"/>
      <c r="ADO349" s="24"/>
      <c r="ADP349" s="24"/>
      <c r="ADQ349" s="24"/>
      <c r="ADR349" s="24"/>
      <c r="ADS349" s="24"/>
      <c r="ADT349" s="24"/>
      <c r="ADU349" s="24"/>
      <c r="ADV349" s="24"/>
      <c r="ADW349" s="24"/>
      <c r="ADX349" s="24"/>
      <c r="ADY349" s="24"/>
      <c r="ADZ349" s="24"/>
      <c r="AEA349" s="24"/>
      <c r="AEB349" s="24"/>
      <c r="AEC349" s="24"/>
      <c r="AED349" s="24"/>
      <c r="AEE349" s="24"/>
      <c r="AEF349" s="24"/>
      <c r="AEG349" s="24"/>
      <c r="AEH349" s="24"/>
      <c r="AEI349" s="24"/>
      <c r="AEJ349" s="24"/>
      <c r="AEK349" s="24"/>
      <c r="AEL349" s="24"/>
      <c r="AEM349" s="24"/>
      <c r="AEN349" s="24"/>
      <c r="AEO349" s="24"/>
      <c r="AEP349" s="24"/>
      <c r="AEQ349" s="24"/>
      <c r="AER349" s="24"/>
      <c r="AES349" s="24"/>
      <c r="AET349" s="24"/>
      <c r="AEU349" s="24"/>
      <c r="AEV349" s="24"/>
      <c r="AEW349" s="24"/>
      <c r="AEX349" s="24"/>
      <c r="AEY349" s="24"/>
      <c r="AEZ349" s="24"/>
      <c r="AFA349" s="24"/>
      <c r="AFB349" s="24"/>
      <c r="AFC349" s="24"/>
      <c r="AFD349" s="24"/>
      <c r="AFE349" s="24"/>
      <c r="AFF349" s="24"/>
      <c r="AFG349" s="24"/>
      <c r="AFH349" s="24"/>
      <c r="AFI349" s="24"/>
      <c r="AFJ349" s="24"/>
      <c r="AFK349" s="24"/>
      <c r="AFL349" s="24"/>
      <c r="AFM349" s="24"/>
      <c r="AFN349" s="24"/>
      <c r="AFO349" s="24"/>
      <c r="AFP349" s="24"/>
      <c r="AFQ349" s="24"/>
      <c r="AFR349" s="24"/>
      <c r="AFS349" s="24"/>
      <c r="AFT349" s="24"/>
      <c r="AFU349" s="24"/>
      <c r="AFV349" s="24"/>
      <c r="AFW349" s="24"/>
      <c r="AFX349" s="24"/>
      <c r="AFY349" s="24"/>
      <c r="AFZ349" s="24"/>
      <c r="AGA349" s="24"/>
      <c r="AGB349" s="24"/>
      <c r="AGC349" s="24"/>
      <c r="AGD349" s="24"/>
      <c r="AGE349" s="24"/>
      <c r="AGF349" s="24"/>
      <c r="AGG349" s="24"/>
      <c r="AGH349" s="24"/>
      <c r="AGI349" s="24"/>
      <c r="AGJ349" s="24"/>
      <c r="AGK349" s="24"/>
      <c r="AGL349" s="24"/>
      <c r="AGM349" s="24"/>
      <c r="AGN349" s="24"/>
      <c r="AGO349" s="24"/>
      <c r="AGP349" s="24"/>
      <c r="AGQ349" s="24"/>
      <c r="AGR349" s="24"/>
      <c r="AGS349" s="24"/>
      <c r="AGT349" s="24"/>
      <c r="AGU349" s="24"/>
      <c r="AGV349" s="24"/>
      <c r="AGW349" s="24"/>
      <c r="AGX349" s="24"/>
      <c r="AGY349" s="24"/>
      <c r="AGZ349" s="24"/>
      <c r="AHA349" s="24"/>
      <c r="AHB349" s="24"/>
      <c r="AHC349" s="24"/>
      <c r="AHD349" s="24"/>
      <c r="AHE349" s="24"/>
      <c r="AHF349" s="24"/>
      <c r="AHG349" s="24"/>
      <c r="AHH349" s="24"/>
      <c r="AHI349" s="24"/>
      <c r="AHJ349" s="24"/>
      <c r="AHK349" s="24"/>
      <c r="AHL349" s="24"/>
      <c r="AHM349" s="24"/>
      <c r="AHN349" s="24"/>
      <c r="AHO349" s="24"/>
      <c r="AHP349" s="24"/>
      <c r="AHQ349" s="24"/>
      <c r="AHR349" s="24"/>
      <c r="AHS349" s="24"/>
      <c r="AHT349" s="24"/>
      <c r="AHU349" s="24"/>
      <c r="AHV349" s="24"/>
      <c r="AHW349" s="24"/>
      <c r="AHX349" s="24"/>
      <c r="AHY349" s="24"/>
      <c r="AHZ349" s="24"/>
      <c r="AIA349" s="24"/>
      <c r="AIB349" s="24"/>
      <c r="AIC349" s="24"/>
      <c r="AID349" s="24"/>
      <c r="AIE349" s="24"/>
      <c r="AIF349" s="24"/>
      <c r="AIG349" s="24"/>
      <c r="AIH349" s="24"/>
      <c r="AII349" s="24"/>
      <c r="AIJ349" s="24"/>
      <c r="AIK349" s="24"/>
      <c r="AIL349" s="24"/>
      <c r="AIM349" s="24"/>
      <c r="AIN349" s="24"/>
      <c r="AIO349" s="24"/>
      <c r="AIP349" s="24"/>
      <c r="AIQ349" s="24"/>
      <c r="AIR349" s="24"/>
      <c r="AIS349" s="24"/>
      <c r="AIT349" s="24"/>
      <c r="AIU349" s="24"/>
      <c r="AIV349" s="24"/>
      <c r="AIW349" s="24"/>
      <c r="AIX349" s="24"/>
      <c r="AIY349" s="24"/>
      <c r="AIZ349" s="24"/>
      <c r="AJA349" s="24"/>
      <c r="AJB349" s="24"/>
      <c r="AJC349" s="24"/>
      <c r="AJD349" s="24"/>
      <c r="AJE349" s="24"/>
      <c r="AJF349" s="24"/>
      <c r="AJG349" s="24"/>
      <c r="AJH349" s="24"/>
      <c r="AJI349" s="24"/>
      <c r="AJJ349" s="24"/>
      <c r="AJK349" s="24"/>
      <c r="AJL349" s="24"/>
      <c r="AJM349" s="24"/>
      <c r="AJN349" s="24"/>
      <c r="AJO349" s="24"/>
      <c r="AJP349" s="24"/>
      <c r="AJQ349" s="24"/>
      <c r="AJR349" s="24"/>
      <c r="AJS349" s="24"/>
      <c r="AJT349" s="24"/>
      <c r="AJU349" s="24"/>
      <c r="AJV349" s="24"/>
      <c r="AJW349" s="24"/>
      <c r="AJX349" s="24"/>
      <c r="AJY349" s="24"/>
      <c r="AJZ349" s="24"/>
      <c r="AKA349" s="24"/>
      <c r="AKB349" s="24"/>
      <c r="AKC349" s="24"/>
      <c r="AKD349" s="24"/>
      <c r="AKE349" s="24"/>
      <c r="AKF349" s="24"/>
      <c r="AKG349" s="24"/>
      <c r="AKH349" s="24"/>
      <c r="AKI349" s="24"/>
      <c r="AKJ349" s="24"/>
      <c r="AKK349" s="24"/>
      <c r="AKL349" s="24"/>
      <c r="AKM349" s="24"/>
      <c r="AKN349" s="24"/>
      <c r="AKO349" s="24"/>
      <c r="AKP349" s="24"/>
      <c r="AKQ349" s="24"/>
      <c r="AKR349" s="24"/>
      <c r="AKS349" s="24"/>
      <c r="AKT349" s="24"/>
      <c r="AKU349" s="24"/>
      <c r="AKV349" s="24"/>
      <c r="AKW349" s="24"/>
      <c r="AKX349" s="24"/>
      <c r="AKY349" s="24"/>
      <c r="AKZ349" s="24"/>
      <c r="ALA349" s="24"/>
      <c r="ALB349" s="24"/>
      <c r="ALC349" s="24"/>
      <c r="ALD349" s="24"/>
      <c r="ALE349" s="24"/>
      <c r="ALF349" s="24"/>
      <c r="ALG349" s="24"/>
      <c r="ALH349" s="24"/>
      <c r="ALI349" s="24"/>
      <c r="ALJ349" s="24"/>
      <c r="ALK349" s="24"/>
      <c r="ALL349" s="24"/>
      <c r="ALM349" s="24"/>
      <c r="ALN349" s="24"/>
      <c r="ALO349" s="24"/>
      <c r="ALP349" s="24"/>
      <c r="ALQ349" s="24"/>
      <c r="ALR349" s="24"/>
      <c r="ALS349" s="24"/>
      <c r="ALT349" s="24"/>
      <c r="ALU349" s="24"/>
      <c r="ALV349" s="24"/>
      <c r="ALW349" s="24"/>
      <c r="ALX349" s="24"/>
      <c r="ALY349" s="24"/>
      <c r="ALZ349" s="24"/>
      <c r="AMA349" s="24"/>
      <c r="AMB349" s="24"/>
      <c r="AMC349" s="24"/>
      <c r="AMD349" s="24"/>
      <c r="AME349" s="24"/>
      <c r="AMF349" s="24"/>
      <c r="AMG349" s="24"/>
      <c r="AMH349" s="24"/>
      <c r="AMI349" s="24"/>
      <c r="AMJ349" s="24"/>
      <c r="AMK349" s="24"/>
    </row>
    <row r="350" spans="1:1025" customFormat="1" ht="15" outlineLevel="1" x14ac:dyDescent="0.25">
      <c r="A350" s="25" t="s">
        <v>37</v>
      </c>
      <c r="B350" s="26" t="s">
        <v>13</v>
      </c>
      <c r="C350" s="27"/>
      <c r="D350" s="27"/>
      <c r="E350" s="23" t="str">
        <f t="shared" si="84"/>
        <v/>
      </c>
      <c r="F350" s="27"/>
      <c r="G350" s="27"/>
      <c r="H350" s="23" t="str">
        <f t="shared" si="85"/>
        <v/>
      </c>
      <c r="I350" s="27"/>
      <c r="J350" s="27"/>
      <c r="K350" s="23" t="str">
        <f t="shared" si="86"/>
        <v/>
      </c>
      <c r="L350" s="27"/>
      <c r="M350" s="27"/>
      <c r="N350" s="23" t="str">
        <f t="shared" si="87"/>
        <v/>
      </c>
      <c r="O350" s="27"/>
      <c r="P350" s="27"/>
      <c r="Q350" s="23" t="str">
        <f t="shared" si="88"/>
        <v/>
      </c>
      <c r="R350" s="32"/>
      <c r="S350" s="32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  <c r="CX350" s="24"/>
      <c r="CY350" s="24"/>
      <c r="CZ350" s="24"/>
      <c r="DA350" s="24"/>
      <c r="DB350" s="24"/>
      <c r="DC350" s="24"/>
      <c r="DD350" s="24"/>
      <c r="DE350" s="24"/>
      <c r="DF350" s="24"/>
      <c r="DG350" s="24"/>
      <c r="DH350" s="24"/>
      <c r="DI350" s="24"/>
      <c r="DJ350" s="24"/>
      <c r="DK350" s="24"/>
      <c r="DL350" s="24"/>
      <c r="DM350" s="24"/>
      <c r="DN350" s="24"/>
      <c r="DO350" s="24"/>
      <c r="DP350" s="24"/>
      <c r="DQ350" s="24"/>
      <c r="DR350" s="24"/>
      <c r="DS350" s="24"/>
      <c r="DT350" s="24"/>
      <c r="DU350" s="24"/>
      <c r="DV350" s="24"/>
      <c r="DW350" s="24"/>
      <c r="DX350" s="24"/>
      <c r="DY350" s="24"/>
      <c r="DZ350" s="24"/>
      <c r="EA350" s="24"/>
      <c r="EB350" s="24"/>
      <c r="EC350" s="24"/>
      <c r="ED350" s="24"/>
      <c r="EE350" s="24"/>
      <c r="EF350" s="24"/>
      <c r="EG350" s="24"/>
      <c r="EH350" s="24"/>
      <c r="EI350" s="24"/>
      <c r="EJ350" s="24"/>
      <c r="EK350" s="24"/>
      <c r="EL350" s="24"/>
      <c r="EM350" s="24"/>
      <c r="EN350" s="24"/>
      <c r="EO350" s="24"/>
      <c r="EP350" s="24"/>
      <c r="EQ350" s="24"/>
      <c r="ER350" s="24"/>
      <c r="ES350" s="24"/>
      <c r="ET350" s="24"/>
      <c r="EU350" s="24"/>
      <c r="EV350" s="24"/>
      <c r="EW350" s="24"/>
      <c r="EX350" s="24"/>
      <c r="EY350" s="24"/>
      <c r="EZ350" s="24"/>
      <c r="FA350" s="24"/>
      <c r="FB350" s="24"/>
      <c r="FC350" s="24"/>
      <c r="FD350" s="24"/>
      <c r="FE350" s="24"/>
      <c r="FF350" s="24"/>
      <c r="FG350" s="24"/>
      <c r="FH350" s="24"/>
      <c r="FI350" s="24"/>
      <c r="FJ350" s="24"/>
      <c r="FK350" s="24"/>
      <c r="FL350" s="24"/>
      <c r="FM350" s="24"/>
      <c r="FN350" s="24"/>
      <c r="FO350" s="24"/>
      <c r="FP350" s="24"/>
      <c r="FQ350" s="24"/>
      <c r="FR350" s="24"/>
      <c r="FS350" s="24"/>
      <c r="FT350" s="24"/>
      <c r="FU350" s="24"/>
      <c r="FV350" s="24"/>
      <c r="FW350" s="24"/>
      <c r="FX350" s="24"/>
      <c r="FY350" s="24"/>
      <c r="FZ350" s="24"/>
      <c r="GA350" s="24"/>
      <c r="GB350" s="24"/>
      <c r="GC350" s="24"/>
      <c r="GD350" s="24"/>
      <c r="GE350" s="24"/>
      <c r="GF350" s="24"/>
      <c r="GG350" s="24"/>
      <c r="GH350" s="24"/>
      <c r="GI350" s="24"/>
      <c r="GJ350" s="24"/>
      <c r="GK350" s="24"/>
      <c r="GL350" s="24"/>
      <c r="GM350" s="24"/>
      <c r="GN350" s="24"/>
      <c r="GO350" s="24"/>
      <c r="GP350" s="24"/>
      <c r="GQ350" s="24"/>
      <c r="GR350" s="24"/>
      <c r="GS350" s="24"/>
      <c r="GT350" s="24"/>
      <c r="GU350" s="24"/>
      <c r="GV350" s="24"/>
      <c r="GW350" s="24"/>
      <c r="GX350" s="24"/>
      <c r="GY350" s="24"/>
      <c r="GZ350" s="24"/>
      <c r="HA350" s="24"/>
      <c r="HB350" s="24"/>
      <c r="HC350" s="24"/>
      <c r="HD350" s="24"/>
      <c r="HE350" s="24"/>
      <c r="HF350" s="24"/>
      <c r="HG350" s="24"/>
      <c r="HH350" s="24"/>
      <c r="HI350" s="24"/>
      <c r="HJ350" s="24"/>
      <c r="HK350" s="24"/>
      <c r="HL350" s="24"/>
      <c r="HM350" s="24"/>
      <c r="HN350" s="24"/>
      <c r="HO350" s="24"/>
      <c r="HP350" s="24"/>
      <c r="HQ350" s="24"/>
      <c r="HR350" s="24"/>
      <c r="HS350" s="24"/>
      <c r="HT350" s="24"/>
      <c r="HU350" s="24"/>
      <c r="HV350" s="24"/>
      <c r="HW350" s="24"/>
      <c r="HX350" s="24"/>
      <c r="HY350" s="24"/>
      <c r="HZ350" s="24"/>
      <c r="IA350" s="24"/>
      <c r="IB350" s="24"/>
      <c r="IC350" s="24"/>
      <c r="ID350" s="24"/>
      <c r="IE350" s="24"/>
      <c r="IF350" s="24"/>
      <c r="IG350" s="24"/>
      <c r="IH350" s="24"/>
      <c r="II350" s="24"/>
      <c r="IJ350" s="24"/>
      <c r="IK350" s="24"/>
      <c r="IL350" s="24"/>
      <c r="IM350" s="24"/>
      <c r="IN350" s="24"/>
      <c r="IO350" s="24"/>
      <c r="IP350" s="24"/>
      <c r="IQ350" s="24"/>
      <c r="IR350" s="24"/>
      <c r="IS350" s="24"/>
      <c r="IT350" s="24"/>
      <c r="IU350" s="24"/>
      <c r="IV350" s="24"/>
      <c r="IW350" s="24"/>
      <c r="IX350" s="24"/>
      <c r="IY350" s="24"/>
      <c r="IZ350" s="24"/>
      <c r="JA350" s="24"/>
      <c r="JB350" s="24"/>
      <c r="JC350" s="24"/>
      <c r="JD350" s="24"/>
      <c r="JE350" s="24"/>
      <c r="JF350" s="24"/>
      <c r="JG350" s="24"/>
      <c r="JH350" s="24"/>
      <c r="JI350" s="24"/>
      <c r="JJ350" s="24"/>
      <c r="JK350" s="24"/>
      <c r="JL350" s="24"/>
      <c r="JM350" s="24"/>
      <c r="JN350" s="24"/>
      <c r="JO350" s="24"/>
      <c r="JP350" s="24"/>
      <c r="JQ350" s="24"/>
      <c r="JR350" s="24"/>
      <c r="JS350" s="24"/>
      <c r="JT350" s="24"/>
      <c r="JU350" s="24"/>
      <c r="JV350" s="24"/>
      <c r="JW350" s="24"/>
      <c r="JX350" s="24"/>
      <c r="JY350" s="24"/>
      <c r="JZ350" s="24"/>
      <c r="KA350" s="24"/>
      <c r="KB350" s="24"/>
      <c r="KC350" s="24"/>
      <c r="KD350" s="24"/>
      <c r="KE350" s="24"/>
      <c r="KF350" s="24"/>
      <c r="KG350" s="24"/>
      <c r="KH350" s="24"/>
      <c r="KI350" s="24"/>
      <c r="KJ350" s="24"/>
      <c r="KK350" s="24"/>
      <c r="KL350" s="24"/>
      <c r="KM350" s="24"/>
      <c r="KN350" s="24"/>
      <c r="KO350" s="24"/>
      <c r="KP350" s="24"/>
      <c r="KQ350" s="24"/>
      <c r="KR350" s="24"/>
      <c r="KS350" s="24"/>
      <c r="KT350" s="24"/>
      <c r="KU350" s="24"/>
      <c r="KV350" s="24"/>
      <c r="KW350" s="24"/>
      <c r="KX350" s="24"/>
      <c r="KY350" s="24"/>
      <c r="KZ350" s="24"/>
      <c r="LA350" s="24"/>
      <c r="LB350" s="24"/>
      <c r="LC350" s="24"/>
      <c r="LD350" s="24"/>
      <c r="LE350" s="24"/>
      <c r="LF350" s="24"/>
      <c r="LG350" s="24"/>
      <c r="LH350" s="24"/>
      <c r="LI350" s="24"/>
      <c r="LJ350" s="24"/>
      <c r="LK350" s="24"/>
      <c r="LL350" s="24"/>
      <c r="LM350" s="24"/>
      <c r="LN350" s="24"/>
      <c r="LO350" s="24"/>
      <c r="LP350" s="24"/>
      <c r="LQ350" s="24"/>
      <c r="LR350" s="24"/>
      <c r="LS350" s="24"/>
      <c r="LT350" s="24"/>
      <c r="LU350" s="24"/>
      <c r="LV350" s="24"/>
      <c r="LW350" s="24"/>
      <c r="LX350" s="24"/>
      <c r="LY350" s="24"/>
      <c r="LZ350" s="24"/>
      <c r="MA350" s="24"/>
      <c r="MB350" s="24"/>
      <c r="MC350" s="24"/>
      <c r="MD350" s="24"/>
      <c r="ME350" s="24"/>
      <c r="MF350" s="24"/>
      <c r="MG350" s="24"/>
      <c r="MH350" s="24"/>
      <c r="MI350" s="24"/>
      <c r="MJ350" s="24"/>
      <c r="MK350" s="24"/>
      <c r="ML350" s="24"/>
      <c r="MM350" s="24"/>
      <c r="MN350" s="24"/>
      <c r="MO350" s="24"/>
      <c r="MP350" s="24"/>
      <c r="MQ350" s="24"/>
      <c r="MR350" s="24"/>
      <c r="MS350" s="24"/>
      <c r="MT350" s="24"/>
      <c r="MU350" s="24"/>
      <c r="MV350" s="24"/>
      <c r="MW350" s="24"/>
      <c r="MX350" s="24"/>
      <c r="MY350" s="24"/>
      <c r="MZ350" s="24"/>
      <c r="NA350" s="24"/>
      <c r="NB350" s="24"/>
      <c r="NC350" s="24"/>
      <c r="ND350" s="24"/>
      <c r="NE350" s="24"/>
      <c r="NF350" s="24"/>
      <c r="NG350" s="24"/>
      <c r="NH350" s="24"/>
      <c r="NI350" s="24"/>
      <c r="NJ350" s="24"/>
      <c r="NK350" s="24"/>
      <c r="NL350" s="24"/>
      <c r="NM350" s="24"/>
      <c r="NN350" s="24"/>
      <c r="NO350" s="24"/>
      <c r="NP350" s="24"/>
      <c r="NQ350" s="24"/>
      <c r="NR350" s="24"/>
      <c r="NS350" s="24"/>
      <c r="NT350" s="24"/>
      <c r="NU350" s="24"/>
      <c r="NV350" s="24"/>
      <c r="NW350" s="24"/>
      <c r="NX350" s="24"/>
      <c r="NY350" s="24"/>
      <c r="NZ350" s="24"/>
      <c r="OA350" s="24"/>
      <c r="OB350" s="24"/>
      <c r="OC350" s="24"/>
      <c r="OD350" s="24"/>
      <c r="OE350" s="24"/>
      <c r="OF350" s="24"/>
      <c r="OG350" s="24"/>
      <c r="OH350" s="24"/>
      <c r="OI350" s="24"/>
      <c r="OJ350" s="24"/>
      <c r="OK350" s="24"/>
      <c r="OL350" s="24"/>
      <c r="OM350" s="24"/>
      <c r="ON350" s="24"/>
      <c r="OO350" s="24"/>
      <c r="OP350" s="24"/>
      <c r="OQ350" s="24"/>
      <c r="OR350" s="24"/>
      <c r="OS350" s="24"/>
      <c r="OT350" s="24"/>
      <c r="OU350" s="24"/>
      <c r="OV350" s="24"/>
      <c r="OW350" s="24"/>
      <c r="OX350" s="24"/>
      <c r="OY350" s="24"/>
      <c r="OZ350" s="24"/>
      <c r="PA350" s="24"/>
      <c r="PB350" s="24"/>
      <c r="PC350" s="24"/>
      <c r="PD350" s="24"/>
      <c r="PE350" s="24"/>
      <c r="PF350" s="24"/>
      <c r="PG350" s="24"/>
      <c r="PH350" s="24"/>
      <c r="PI350" s="24"/>
      <c r="PJ350" s="24"/>
      <c r="PK350" s="24"/>
      <c r="PL350" s="24"/>
      <c r="PM350" s="24"/>
      <c r="PN350" s="24"/>
      <c r="PO350" s="24"/>
      <c r="PP350" s="24"/>
      <c r="PQ350" s="24"/>
      <c r="PR350" s="24"/>
      <c r="PS350" s="24"/>
      <c r="PT350" s="24"/>
      <c r="PU350" s="24"/>
      <c r="PV350" s="24"/>
      <c r="PW350" s="24"/>
      <c r="PX350" s="24"/>
      <c r="PY350" s="24"/>
      <c r="PZ350" s="24"/>
      <c r="QA350" s="24"/>
      <c r="QB350" s="24"/>
      <c r="QC350" s="24"/>
      <c r="QD350" s="24"/>
      <c r="QE350" s="24"/>
      <c r="QF350" s="24"/>
      <c r="QG350" s="24"/>
      <c r="QH350" s="24"/>
      <c r="QI350" s="24"/>
      <c r="QJ350" s="24"/>
      <c r="QK350" s="24"/>
      <c r="QL350" s="24"/>
      <c r="QM350" s="24"/>
      <c r="QN350" s="24"/>
      <c r="QO350" s="24"/>
      <c r="QP350" s="24"/>
      <c r="QQ350" s="24"/>
      <c r="QR350" s="24"/>
      <c r="QS350" s="24"/>
      <c r="QT350" s="24"/>
      <c r="QU350" s="24"/>
      <c r="QV350" s="24"/>
      <c r="QW350" s="24"/>
      <c r="QX350" s="24"/>
      <c r="QY350" s="24"/>
      <c r="QZ350" s="24"/>
      <c r="RA350" s="24"/>
      <c r="RB350" s="24"/>
      <c r="RC350" s="24"/>
      <c r="RD350" s="24"/>
      <c r="RE350" s="24"/>
      <c r="RF350" s="24"/>
      <c r="RG350" s="24"/>
      <c r="RH350" s="24"/>
      <c r="RI350" s="24"/>
      <c r="RJ350" s="24"/>
      <c r="RK350" s="24"/>
      <c r="RL350" s="24"/>
      <c r="RM350" s="24"/>
      <c r="RN350" s="24"/>
      <c r="RO350" s="24"/>
      <c r="RP350" s="24"/>
      <c r="RQ350" s="24"/>
      <c r="RR350" s="24"/>
      <c r="RS350" s="24"/>
      <c r="RT350" s="24"/>
      <c r="RU350" s="24"/>
      <c r="RV350" s="24"/>
      <c r="RW350" s="24"/>
      <c r="RX350" s="24"/>
      <c r="RY350" s="24"/>
      <c r="RZ350" s="24"/>
      <c r="SA350" s="24"/>
      <c r="SB350" s="24"/>
      <c r="SC350" s="24"/>
      <c r="SD350" s="24"/>
      <c r="SE350" s="24"/>
      <c r="SF350" s="24"/>
      <c r="SG350" s="24"/>
      <c r="SH350" s="24"/>
      <c r="SI350" s="24"/>
      <c r="SJ350" s="24"/>
      <c r="SK350" s="24"/>
      <c r="SL350" s="24"/>
      <c r="SM350" s="24"/>
      <c r="SN350" s="24"/>
      <c r="SO350" s="24"/>
      <c r="SP350" s="24"/>
      <c r="SQ350" s="24"/>
      <c r="SR350" s="24"/>
      <c r="SS350" s="24"/>
      <c r="ST350" s="24"/>
      <c r="SU350" s="24"/>
      <c r="SV350" s="24"/>
      <c r="SW350" s="24"/>
      <c r="SX350" s="24"/>
      <c r="SY350" s="24"/>
      <c r="SZ350" s="24"/>
      <c r="TA350" s="24"/>
      <c r="TB350" s="24"/>
      <c r="TC350" s="24"/>
      <c r="TD350" s="24"/>
      <c r="TE350" s="24"/>
      <c r="TF350" s="24"/>
      <c r="TG350" s="24"/>
      <c r="TH350" s="24"/>
      <c r="TI350" s="24"/>
      <c r="TJ350" s="24"/>
      <c r="TK350" s="24"/>
      <c r="TL350" s="24"/>
      <c r="TM350" s="24"/>
      <c r="TN350" s="24"/>
      <c r="TO350" s="24"/>
      <c r="TP350" s="24"/>
      <c r="TQ350" s="24"/>
      <c r="TR350" s="24"/>
      <c r="TS350" s="24"/>
      <c r="TT350" s="24"/>
      <c r="TU350" s="24"/>
      <c r="TV350" s="24"/>
      <c r="TW350" s="24"/>
      <c r="TX350" s="24"/>
      <c r="TY350" s="24"/>
      <c r="TZ350" s="24"/>
      <c r="UA350" s="24"/>
      <c r="UB350" s="24"/>
      <c r="UC350" s="24"/>
      <c r="UD350" s="24"/>
      <c r="UE350" s="24"/>
      <c r="UF350" s="24"/>
      <c r="UG350" s="24"/>
      <c r="UH350" s="24"/>
      <c r="UI350" s="24"/>
      <c r="UJ350" s="24"/>
      <c r="UK350" s="24"/>
      <c r="UL350" s="24"/>
      <c r="UM350" s="24"/>
      <c r="UN350" s="24"/>
      <c r="UO350" s="24"/>
      <c r="UP350" s="24"/>
      <c r="UQ350" s="24"/>
      <c r="UR350" s="24"/>
      <c r="US350" s="24"/>
      <c r="UT350" s="24"/>
      <c r="UU350" s="24"/>
      <c r="UV350" s="24"/>
      <c r="UW350" s="24"/>
      <c r="UX350" s="24"/>
      <c r="UY350" s="24"/>
      <c r="UZ350" s="24"/>
      <c r="VA350" s="24"/>
      <c r="VB350" s="24"/>
      <c r="VC350" s="24"/>
      <c r="VD350" s="24"/>
      <c r="VE350" s="24"/>
      <c r="VF350" s="24"/>
      <c r="VG350" s="24"/>
      <c r="VH350" s="24"/>
      <c r="VI350" s="24"/>
      <c r="VJ350" s="24"/>
      <c r="VK350" s="24"/>
      <c r="VL350" s="24"/>
      <c r="VM350" s="24"/>
      <c r="VN350" s="24"/>
      <c r="VO350" s="24"/>
      <c r="VP350" s="24"/>
      <c r="VQ350" s="24"/>
      <c r="VR350" s="24"/>
      <c r="VS350" s="24"/>
      <c r="VT350" s="24"/>
      <c r="VU350" s="24"/>
      <c r="VV350" s="24"/>
      <c r="VW350" s="24"/>
      <c r="VX350" s="24"/>
      <c r="VY350" s="24"/>
      <c r="VZ350" s="24"/>
      <c r="WA350" s="24"/>
      <c r="WB350" s="24"/>
      <c r="WC350" s="24"/>
      <c r="WD350" s="24"/>
      <c r="WE350" s="24"/>
      <c r="WF350" s="24"/>
      <c r="WG350" s="24"/>
      <c r="WH350" s="24"/>
      <c r="WI350" s="24"/>
      <c r="WJ350" s="24"/>
      <c r="WK350" s="24"/>
      <c r="WL350" s="24"/>
      <c r="WM350" s="24"/>
      <c r="WN350" s="24"/>
      <c r="WO350" s="24"/>
      <c r="WP350" s="24"/>
      <c r="WQ350" s="24"/>
      <c r="WR350" s="24"/>
      <c r="WS350" s="24"/>
      <c r="WT350" s="24"/>
      <c r="WU350" s="24"/>
      <c r="WV350" s="24"/>
      <c r="WW350" s="24"/>
      <c r="WX350" s="24"/>
      <c r="WY350" s="24"/>
      <c r="WZ350" s="24"/>
      <c r="XA350" s="24"/>
      <c r="XB350" s="24"/>
      <c r="XC350" s="24"/>
      <c r="XD350" s="24"/>
      <c r="XE350" s="24"/>
      <c r="XF350" s="24"/>
      <c r="XG350" s="24"/>
      <c r="XH350" s="24"/>
      <c r="XI350" s="24"/>
      <c r="XJ350" s="24"/>
      <c r="XK350" s="24"/>
      <c r="XL350" s="24"/>
      <c r="XM350" s="24"/>
      <c r="XN350" s="24"/>
      <c r="XO350" s="24"/>
      <c r="XP350" s="24"/>
      <c r="XQ350" s="24"/>
      <c r="XR350" s="24"/>
      <c r="XS350" s="24"/>
      <c r="XT350" s="24"/>
      <c r="XU350" s="24"/>
      <c r="XV350" s="24"/>
      <c r="XW350" s="24"/>
      <c r="XX350" s="24"/>
      <c r="XY350" s="24"/>
      <c r="XZ350" s="24"/>
      <c r="YA350" s="24"/>
      <c r="YB350" s="24"/>
      <c r="YC350" s="24"/>
      <c r="YD350" s="24"/>
      <c r="YE350" s="24"/>
      <c r="YF350" s="24"/>
      <c r="YG350" s="24"/>
      <c r="YH350" s="24"/>
      <c r="YI350" s="24"/>
      <c r="YJ350" s="24"/>
      <c r="YK350" s="24"/>
      <c r="YL350" s="24"/>
      <c r="YM350" s="24"/>
      <c r="YN350" s="24"/>
      <c r="YO350" s="24"/>
      <c r="YP350" s="24"/>
      <c r="YQ350" s="24"/>
      <c r="YR350" s="24"/>
      <c r="YS350" s="24"/>
      <c r="YT350" s="24"/>
      <c r="YU350" s="24"/>
      <c r="YV350" s="24"/>
      <c r="YW350" s="24"/>
      <c r="YX350" s="24"/>
      <c r="YY350" s="24"/>
      <c r="YZ350" s="24"/>
      <c r="ZA350" s="24"/>
      <c r="ZB350" s="24"/>
      <c r="ZC350" s="24"/>
      <c r="ZD350" s="24"/>
      <c r="ZE350" s="24"/>
      <c r="ZF350" s="24"/>
      <c r="ZG350" s="24"/>
      <c r="ZH350" s="24"/>
      <c r="ZI350" s="24"/>
      <c r="ZJ350" s="24"/>
      <c r="ZK350" s="24"/>
      <c r="ZL350" s="24"/>
      <c r="ZM350" s="24"/>
      <c r="ZN350" s="24"/>
      <c r="ZO350" s="24"/>
      <c r="ZP350" s="24"/>
      <c r="ZQ350" s="24"/>
      <c r="ZR350" s="24"/>
      <c r="ZS350" s="24"/>
      <c r="ZT350" s="24"/>
      <c r="ZU350" s="24"/>
      <c r="ZV350" s="24"/>
      <c r="ZW350" s="24"/>
      <c r="ZX350" s="24"/>
      <c r="ZY350" s="24"/>
      <c r="ZZ350" s="24"/>
      <c r="AAA350" s="24"/>
      <c r="AAB350" s="24"/>
      <c r="AAC350" s="24"/>
      <c r="AAD350" s="24"/>
      <c r="AAE350" s="24"/>
      <c r="AAF350" s="24"/>
      <c r="AAG350" s="24"/>
      <c r="AAH350" s="24"/>
      <c r="AAI350" s="24"/>
      <c r="AAJ350" s="24"/>
      <c r="AAK350" s="24"/>
      <c r="AAL350" s="24"/>
      <c r="AAM350" s="24"/>
      <c r="AAN350" s="24"/>
      <c r="AAO350" s="24"/>
      <c r="AAP350" s="24"/>
      <c r="AAQ350" s="24"/>
      <c r="AAR350" s="24"/>
      <c r="AAS350" s="24"/>
      <c r="AAT350" s="24"/>
      <c r="AAU350" s="24"/>
      <c r="AAV350" s="24"/>
      <c r="AAW350" s="24"/>
      <c r="AAX350" s="24"/>
      <c r="AAY350" s="24"/>
      <c r="AAZ350" s="24"/>
      <c r="ABA350" s="24"/>
      <c r="ABB350" s="24"/>
      <c r="ABC350" s="24"/>
      <c r="ABD350" s="24"/>
      <c r="ABE350" s="24"/>
      <c r="ABF350" s="24"/>
      <c r="ABG350" s="24"/>
      <c r="ABH350" s="24"/>
      <c r="ABI350" s="24"/>
      <c r="ABJ350" s="24"/>
      <c r="ABK350" s="24"/>
      <c r="ABL350" s="24"/>
      <c r="ABM350" s="24"/>
      <c r="ABN350" s="24"/>
      <c r="ABO350" s="24"/>
      <c r="ABP350" s="24"/>
      <c r="ABQ350" s="24"/>
      <c r="ABR350" s="24"/>
      <c r="ABS350" s="24"/>
      <c r="ABT350" s="24"/>
      <c r="ABU350" s="24"/>
      <c r="ABV350" s="24"/>
      <c r="ABW350" s="24"/>
      <c r="ABX350" s="24"/>
      <c r="ABY350" s="24"/>
      <c r="ABZ350" s="24"/>
      <c r="ACA350" s="24"/>
      <c r="ACB350" s="24"/>
      <c r="ACC350" s="24"/>
      <c r="ACD350" s="24"/>
      <c r="ACE350" s="24"/>
      <c r="ACF350" s="24"/>
      <c r="ACG350" s="24"/>
      <c r="ACH350" s="24"/>
      <c r="ACI350" s="24"/>
      <c r="ACJ350" s="24"/>
      <c r="ACK350" s="24"/>
      <c r="ACL350" s="24"/>
      <c r="ACM350" s="24"/>
      <c r="ACN350" s="24"/>
      <c r="ACO350" s="24"/>
      <c r="ACP350" s="24"/>
      <c r="ACQ350" s="24"/>
      <c r="ACR350" s="24"/>
      <c r="ACS350" s="24"/>
      <c r="ACT350" s="24"/>
      <c r="ACU350" s="24"/>
      <c r="ACV350" s="24"/>
      <c r="ACW350" s="24"/>
      <c r="ACX350" s="24"/>
      <c r="ACY350" s="24"/>
      <c r="ACZ350" s="24"/>
      <c r="ADA350" s="24"/>
      <c r="ADB350" s="24"/>
      <c r="ADC350" s="24"/>
      <c r="ADD350" s="24"/>
      <c r="ADE350" s="24"/>
      <c r="ADF350" s="24"/>
      <c r="ADG350" s="24"/>
      <c r="ADH350" s="24"/>
      <c r="ADI350" s="24"/>
      <c r="ADJ350" s="24"/>
      <c r="ADK350" s="24"/>
      <c r="ADL350" s="24"/>
      <c r="ADM350" s="24"/>
      <c r="ADN350" s="24"/>
      <c r="ADO350" s="24"/>
      <c r="ADP350" s="24"/>
      <c r="ADQ350" s="24"/>
      <c r="ADR350" s="24"/>
      <c r="ADS350" s="24"/>
      <c r="ADT350" s="24"/>
      <c r="ADU350" s="24"/>
      <c r="ADV350" s="24"/>
      <c r="ADW350" s="24"/>
      <c r="ADX350" s="24"/>
      <c r="ADY350" s="24"/>
      <c r="ADZ350" s="24"/>
      <c r="AEA350" s="24"/>
      <c r="AEB350" s="24"/>
      <c r="AEC350" s="24"/>
      <c r="AED350" s="24"/>
      <c r="AEE350" s="24"/>
      <c r="AEF350" s="24"/>
      <c r="AEG350" s="24"/>
      <c r="AEH350" s="24"/>
      <c r="AEI350" s="24"/>
      <c r="AEJ350" s="24"/>
      <c r="AEK350" s="24"/>
      <c r="AEL350" s="24"/>
      <c r="AEM350" s="24"/>
      <c r="AEN350" s="24"/>
      <c r="AEO350" s="24"/>
      <c r="AEP350" s="24"/>
      <c r="AEQ350" s="24"/>
      <c r="AER350" s="24"/>
      <c r="AES350" s="24"/>
      <c r="AET350" s="24"/>
      <c r="AEU350" s="24"/>
      <c r="AEV350" s="24"/>
      <c r="AEW350" s="24"/>
      <c r="AEX350" s="24"/>
      <c r="AEY350" s="24"/>
      <c r="AEZ350" s="24"/>
      <c r="AFA350" s="24"/>
      <c r="AFB350" s="24"/>
      <c r="AFC350" s="24"/>
      <c r="AFD350" s="24"/>
      <c r="AFE350" s="24"/>
      <c r="AFF350" s="24"/>
      <c r="AFG350" s="24"/>
      <c r="AFH350" s="24"/>
      <c r="AFI350" s="24"/>
      <c r="AFJ350" s="24"/>
      <c r="AFK350" s="24"/>
      <c r="AFL350" s="24"/>
      <c r="AFM350" s="24"/>
      <c r="AFN350" s="24"/>
      <c r="AFO350" s="24"/>
      <c r="AFP350" s="24"/>
      <c r="AFQ350" s="24"/>
      <c r="AFR350" s="24"/>
      <c r="AFS350" s="24"/>
      <c r="AFT350" s="24"/>
      <c r="AFU350" s="24"/>
      <c r="AFV350" s="24"/>
      <c r="AFW350" s="24"/>
      <c r="AFX350" s="24"/>
      <c r="AFY350" s="24"/>
      <c r="AFZ350" s="24"/>
      <c r="AGA350" s="24"/>
      <c r="AGB350" s="24"/>
      <c r="AGC350" s="24"/>
      <c r="AGD350" s="24"/>
      <c r="AGE350" s="24"/>
      <c r="AGF350" s="24"/>
      <c r="AGG350" s="24"/>
      <c r="AGH350" s="24"/>
      <c r="AGI350" s="24"/>
      <c r="AGJ350" s="24"/>
      <c r="AGK350" s="24"/>
      <c r="AGL350" s="24"/>
      <c r="AGM350" s="24"/>
      <c r="AGN350" s="24"/>
      <c r="AGO350" s="24"/>
      <c r="AGP350" s="24"/>
      <c r="AGQ350" s="24"/>
      <c r="AGR350" s="24"/>
      <c r="AGS350" s="24"/>
      <c r="AGT350" s="24"/>
      <c r="AGU350" s="24"/>
      <c r="AGV350" s="24"/>
      <c r="AGW350" s="24"/>
      <c r="AGX350" s="24"/>
      <c r="AGY350" s="24"/>
      <c r="AGZ350" s="24"/>
      <c r="AHA350" s="24"/>
      <c r="AHB350" s="24"/>
      <c r="AHC350" s="24"/>
      <c r="AHD350" s="24"/>
      <c r="AHE350" s="24"/>
      <c r="AHF350" s="24"/>
      <c r="AHG350" s="24"/>
      <c r="AHH350" s="24"/>
      <c r="AHI350" s="24"/>
      <c r="AHJ350" s="24"/>
      <c r="AHK350" s="24"/>
      <c r="AHL350" s="24"/>
      <c r="AHM350" s="24"/>
      <c r="AHN350" s="24"/>
      <c r="AHO350" s="24"/>
      <c r="AHP350" s="24"/>
      <c r="AHQ350" s="24"/>
      <c r="AHR350" s="24"/>
      <c r="AHS350" s="24"/>
      <c r="AHT350" s="24"/>
      <c r="AHU350" s="24"/>
      <c r="AHV350" s="24"/>
      <c r="AHW350" s="24"/>
      <c r="AHX350" s="24"/>
      <c r="AHY350" s="24"/>
      <c r="AHZ350" s="24"/>
      <c r="AIA350" s="24"/>
      <c r="AIB350" s="24"/>
      <c r="AIC350" s="24"/>
      <c r="AID350" s="24"/>
      <c r="AIE350" s="24"/>
      <c r="AIF350" s="24"/>
      <c r="AIG350" s="24"/>
      <c r="AIH350" s="24"/>
      <c r="AII350" s="24"/>
      <c r="AIJ350" s="24"/>
      <c r="AIK350" s="24"/>
      <c r="AIL350" s="24"/>
      <c r="AIM350" s="24"/>
      <c r="AIN350" s="24"/>
      <c r="AIO350" s="24"/>
      <c r="AIP350" s="24"/>
      <c r="AIQ350" s="24"/>
      <c r="AIR350" s="24"/>
      <c r="AIS350" s="24"/>
      <c r="AIT350" s="24"/>
      <c r="AIU350" s="24"/>
      <c r="AIV350" s="24"/>
      <c r="AIW350" s="24"/>
      <c r="AIX350" s="24"/>
      <c r="AIY350" s="24"/>
      <c r="AIZ350" s="24"/>
      <c r="AJA350" s="24"/>
      <c r="AJB350" s="24"/>
      <c r="AJC350" s="24"/>
      <c r="AJD350" s="24"/>
      <c r="AJE350" s="24"/>
      <c r="AJF350" s="24"/>
      <c r="AJG350" s="24"/>
      <c r="AJH350" s="24"/>
      <c r="AJI350" s="24"/>
      <c r="AJJ350" s="24"/>
      <c r="AJK350" s="24"/>
      <c r="AJL350" s="24"/>
      <c r="AJM350" s="24"/>
      <c r="AJN350" s="24"/>
      <c r="AJO350" s="24"/>
      <c r="AJP350" s="24"/>
      <c r="AJQ350" s="24"/>
      <c r="AJR350" s="24"/>
      <c r="AJS350" s="24"/>
      <c r="AJT350" s="24"/>
      <c r="AJU350" s="24"/>
      <c r="AJV350" s="24"/>
      <c r="AJW350" s="24"/>
      <c r="AJX350" s="24"/>
      <c r="AJY350" s="24"/>
      <c r="AJZ350" s="24"/>
      <c r="AKA350" s="24"/>
      <c r="AKB350" s="24"/>
      <c r="AKC350" s="24"/>
      <c r="AKD350" s="24"/>
      <c r="AKE350" s="24"/>
      <c r="AKF350" s="24"/>
      <c r="AKG350" s="24"/>
      <c r="AKH350" s="24"/>
      <c r="AKI350" s="24"/>
      <c r="AKJ350" s="24"/>
      <c r="AKK350" s="24"/>
      <c r="AKL350" s="24"/>
      <c r="AKM350" s="24"/>
      <c r="AKN350" s="24"/>
      <c r="AKO350" s="24"/>
      <c r="AKP350" s="24"/>
      <c r="AKQ350" s="24"/>
      <c r="AKR350" s="24"/>
      <c r="AKS350" s="24"/>
      <c r="AKT350" s="24"/>
      <c r="AKU350" s="24"/>
      <c r="AKV350" s="24"/>
      <c r="AKW350" s="24"/>
      <c r="AKX350" s="24"/>
      <c r="AKY350" s="24"/>
      <c r="AKZ350" s="24"/>
      <c r="ALA350" s="24"/>
      <c r="ALB350" s="24"/>
      <c r="ALC350" s="24"/>
      <c r="ALD350" s="24"/>
      <c r="ALE350" s="24"/>
      <c r="ALF350" s="24"/>
      <c r="ALG350" s="24"/>
      <c r="ALH350" s="24"/>
      <c r="ALI350" s="24"/>
      <c r="ALJ350" s="24"/>
      <c r="ALK350" s="24"/>
      <c r="ALL350" s="24"/>
      <c r="ALM350" s="24"/>
      <c r="ALN350" s="24"/>
      <c r="ALO350" s="24"/>
      <c r="ALP350" s="24"/>
      <c r="ALQ350" s="24"/>
      <c r="ALR350" s="24"/>
      <c r="ALS350" s="24"/>
      <c r="ALT350" s="24"/>
      <c r="ALU350" s="24"/>
      <c r="ALV350" s="24"/>
      <c r="ALW350" s="24"/>
      <c r="ALX350" s="24"/>
      <c r="ALY350" s="24"/>
      <c r="ALZ350" s="24"/>
      <c r="AMA350" s="24"/>
      <c r="AMB350" s="24"/>
      <c r="AMC350" s="24"/>
      <c r="AMD350" s="24"/>
      <c r="AME350" s="24"/>
      <c r="AMF350" s="24"/>
      <c r="AMG350" s="24"/>
      <c r="AMH350" s="24"/>
      <c r="AMI350" s="24"/>
      <c r="AMJ350" s="24"/>
      <c r="AMK350" s="24"/>
    </row>
    <row r="351" spans="1:1025" customFormat="1" ht="15" outlineLevel="1" x14ac:dyDescent="0.25">
      <c r="A351" s="25" t="s">
        <v>38</v>
      </c>
      <c r="B351" s="26" t="s">
        <v>20</v>
      </c>
      <c r="C351" s="27"/>
      <c r="D351" s="27"/>
      <c r="E351" s="23" t="str">
        <f t="shared" si="84"/>
        <v/>
      </c>
      <c r="F351" s="27"/>
      <c r="G351" s="27"/>
      <c r="H351" s="23" t="str">
        <f t="shared" si="85"/>
        <v/>
      </c>
      <c r="I351" s="27"/>
      <c r="J351" s="27"/>
      <c r="K351" s="23" t="str">
        <f t="shared" si="86"/>
        <v/>
      </c>
      <c r="L351" s="27"/>
      <c r="M351" s="27"/>
      <c r="N351" s="23" t="str">
        <f t="shared" si="87"/>
        <v/>
      </c>
      <c r="O351" s="27"/>
      <c r="P351" s="27"/>
      <c r="Q351" s="23" t="str">
        <f t="shared" si="88"/>
        <v/>
      </c>
      <c r="R351" s="32"/>
      <c r="S351" s="32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  <c r="CX351" s="24"/>
      <c r="CY351" s="24"/>
      <c r="CZ351" s="24"/>
      <c r="DA351" s="24"/>
      <c r="DB351" s="24"/>
      <c r="DC351" s="24"/>
      <c r="DD351" s="24"/>
      <c r="DE351" s="24"/>
      <c r="DF351" s="24"/>
      <c r="DG351" s="24"/>
      <c r="DH351" s="24"/>
      <c r="DI351" s="24"/>
      <c r="DJ351" s="24"/>
      <c r="DK351" s="24"/>
      <c r="DL351" s="24"/>
      <c r="DM351" s="24"/>
      <c r="DN351" s="24"/>
      <c r="DO351" s="24"/>
      <c r="DP351" s="24"/>
      <c r="DQ351" s="24"/>
      <c r="DR351" s="24"/>
      <c r="DS351" s="24"/>
      <c r="DT351" s="24"/>
      <c r="DU351" s="24"/>
      <c r="DV351" s="24"/>
      <c r="DW351" s="24"/>
      <c r="DX351" s="24"/>
      <c r="DY351" s="24"/>
      <c r="DZ351" s="24"/>
      <c r="EA351" s="24"/>
      <c r="EB351" s="24"/>
      <c r="EC351" s="24"/>
      <c r="ED351" s="24"/>
      <c r="EE351" s="24"/>
      <c r="EF351" s="24"/>
      <c r="EG351" s="24"/>
      <c r="EH351" s="24"/>
      <c r="EI351" s="24"/>
      <c r="EJ351" s="24"/>
      <c r="EK351" s="24"/>
      <c r="EL351" s="24"/>
      <c r="EM351" s="24"/>
      <c r="EN351" s="24"/>
      <c r="EO351" s="24"/>
      <c r="EP351" s="24"/>
      <c r="EQ351" s="24"/>
      <c r="ER351" s="24"/>
      <c r="ES351" s="24"/>
      <c r="ET351" s="24"/>
      <c r="EU351" s="24"/>
      <c r="EV351" s="24"/>
      <c r="EW351" s="24"/>
      <c r="EX351" s="24"/>
      <c r="EY351" s="24"/>
      <c r="EZ351" s="24"/>
      <c r="FA351" s="24"/>
      <c r="FB351" s="24"/>
      <c r="FC351" s="24"/>
      <c r="FD351" s="24"/>
      <c r="FE351" s="24"/>
      <c r="FF351" s="24"/>
      <c r="FG351" s="24"/>
      <c r="FH351" s="24"/>
      <c r="FI351" s="24"/>
      <c r="FJ351" s="24"/>
      <c r="FK351" s="24"/>
      <c r="FL351" s="24"/>
      <c r="FM351" s="24"/>
      <c r="FN351" s="24"/>
      <c r="FO351" s="24"/>
      <c r="FP351" s="24"/>
      <c r="FQ351" s="24"/>
      <c r="FR351" s="24"/>
      <c r="FS351" s="24"/>
      <c r="FT351" s="24"/>
      <c r="FU351" s="24"/>
      <c r="FV351" s="24"/>
      <c r="FW351" s="24"/>
      <c r="FX351" s="24"/>
      <c r="FY351" s="24"/>
      <c r="FZ351" s="24"/>
      <c r="GA351" s="24"/>
      <c r="GB351" s="24"/>
      <c r="GC351" s="24"/>
      <c r="GD351" s="24"/>
      <c r="GE351" s="24"/>
      <c r="GF351" s="24"/>
      <c r="GG351" s="24"/>
      <c r="GH351" s="24"/>
      <c r="GI351" s="24"/>
      <c r="GJ351" s="24"/>
      <c r="GK351" s="24"/>
      <c r="GL351" s="24"/>
      <c r="GM351" s="24"/>
      <c r="GN351" s="24"/>
      <c r="GO351" s="24"/>
      <c r="GP351" s="24"/>
      <c r="GQ351" s="24"/>
      <c r="GR351" s="24"/>
      <c r="GS351" s="24"/>
      <c r="GT351" s="24"/>
      <c r="GU351" s="24"/>
      <c r="GV351" s="24"/>
      <c r="GW351" s="24"/>
      <c r="GX351" s="24"/>
      <c r="GY351" s="24"/>
      <c r="GZ351" s="24"/>
      <c r="HA351" s="24"/>
      <c r="HB351" s="24"/>
      <c r="HC351" s="24"/>
      <c r="HD351" s="24"/>
      <c r="HE351" s="24"/>
      <c r="HF351" s="24"/>
      <c r="HG351" s="24"/>
      <c r="HH351" s="24"/>
      <c r="HI351" s="24"/>
      <c r="HJ351" s="24"/>
      <c r="HK351" s="24"/>
      <c r="HL351" s="24"/>
      <c r="HM351" s="24"/>
      <c r="HN351" s="24"/>
      <c r="HO351" s="24"/>
      <c r="HP351" s="24"/>
      <c r="HQ351" s="24"/>
      <c r="HR351" s="24"/>
      <c r="HS351" s="24"/>
      <c r="HT351" s="24"/>
      <c r="HU351" s="24"/>
      <c r="HV351" s="24"/>
      <c r="HW351" s="24"/>
      <c r="HX351" s="24"/>
      <c r="HY351" s="24"/>
      <c r="HZ351" s="24"/>
      <c r="IA351" s="24"/>
      <c r="IB351" s="24"/>
      <c r="IC351" s="24"/>
      <c r="ID351" s="24"/>
      <c r="IE351" s="24"/>
      <c r="IF351" s="24"/>
      <c r="IG351" s="24"/>
      <c r="IH351" s="24"/>
      <c r="II351" s="24"/>
      <c r="IJ351" s="24"/>
      <c r="IK351" s="24"/>
      <c r="IL351" s="24"/>
      <c r="IM351" s="24"/>
      <c r="IN351" s="24"/>
      <c r="IO351" s="24"/>
      <c r="IP351" s="24"/>
      <c r="IQ351" s="24"/>
      <c r="IR351" s="24"/>
      <c r="IS351" s="24"/>
      <c r="IT351" s="24"/>
      <c r="IU351" s="24"/>
      <c r="IV351" s="24"/>
      <c r="IW351" s="24"/>
      <c r="IX351" s="24"/>
      <c r="IY351" s="24"/>
      <c r="IZ351" s="24"/>
      <c r="JA351" s="24"/>
      <c r="JB351" s="24"/>
      <c r="JC351" s="24"/>
      <c r="JD351" s="24"/>
      <c r="JE351" s="24"/>
      <c r="JF351" s="24"/>
      <c r="JG351" s="24"/>
      <c r="JH351" s="24"/>
      <c r="JI351" s="24"/>
      <c r="JJ351" s="24"/>
      <c r="JK351" s="24"/>
      <c r="JL351" s="24"/>
      <c r="JM351" s="24"/>
      <c r="JN351" s="24"/>
      <c r="JO351" s="24"/>
      <c r="JP351" s="24"/>
      <c r="JQ351" s="24"/>
      <c r="JR351" s="24"/>
      <c r="JS351" s="24"/>
      <c r="JT351" s="24"/>
      <c r="JU351" s="24"/>
      <c r="JV351" s="24"/>
      <c r="JW351" s="24"/>
      <c r="JX351" s="24"/>
      <c r="JY351" s="24"/>
      <c r="JZ351" s="24"/>
      <c r="KA351" s="24"/>
      <c r="KB351" s="24"/>
      <c r="KC351" s="24"/>
      <c r="KD351" s="24"/>
      <c r="KE351" s="24"/>
      <c r="KF351" s="24"/>
      <c r="KG351" s="24"/>
      <c r="KH351" s="24"/>
      <c r="KI351" s="24"/>
      <c r="KJ351" s="24"/>
      <c r="KK351" s="24"/>
      <c r="KL351" s="24"/>
      <c r="KM351" s="24"/>
      <c r="KN351" s="24"/>
      <c r="KO351" s="24"/>
      <c r="KP351" s="24"/>
      <c r="KQ351" s="24"/>
      <c r="KR351" s="24"/>
      <c r="KS351" s="24"/>
      <c r="KT351" s="24"/>
      <c r="KU351" s="24"/>
      <c r="KV351" s="24"/>
      <c r="KW351" s="24"/>
      <c r="KX351" s="24"/>
      <c r="KY351" s="24"/>
      <c r="KZ351" s="24"/>
      <c r="LA351" s="24"/>
      <c r="LB351" s="24"/>
      <c r="LC351" s="24"/>
      <c r="LD351" s="24"/>
      <c r="LE351" s="24"/>
      <c r="LF351" s="24"/>
      <c r="LG351" s="24"/>
      <c r="LH351" s="24"/>
      <c r="LI351" s="24"/>
      <c r="LJ351" s="24"/>
      <c r="LK351" s="24"/>
      <c r="LL351" s="24"/>
      <c r="LM351" s="24"/>
      <c r="LN351" s="24"/>
      <c r="LO351" s="24"/>
      <c r="LP351" s="24"/>
      <c r="LQ351" s="24"/>
      <c r="LR351" s="24"/>
      <c r="LS351" s="24"/>
      <c r="LT351" s="24"/>
      <c r="LU351" s="24"/>
      <c r="LV351" s="24"/>
      <c r="LW351" s="24"/>
      <c r="LX351" s="24"/>
      <c r="LY351" s="24"/>
      <c r="LZ351" s="24"/>
      <c r="MA351" s="24"/>
      <c r="MB351" s="24"/>
      <c r="MC351" s="24"/>
      <c r="MD351" s="24"/>
      <c r="ME351" s="24"/>
      <c r="MF351" s="24"/>
      <c r="MG351" s="24"/>
      <c r="MH351" s="24"/>
      <c r="MI351" s="24"/>
      <c r="MJ351" s="24"/>
      <c r="MK351" s="24"/>
      <c r="ML351" s="24"/>
      <c r="MM351" s="24"/>
      <c r="MN351" s="24"/>
      <c r="MO351" s="24"/>
      <c r="MP351" s="24"/>
      <c r="MQ351" s="24"/>
      <c r="MR351" s="24"/>
      <c r="MS351" s="24"/>
      <c r="MT351" s="24"/>
      <c r="MU351" s="24"/>
      <c r="MV351" s="24"/>
      <c r="MW351" s="24"/>
      <c r="MX351" s="24"/>
      <c r="MY351" s="24"/>
      <c r="MZ351" s="24"/>
      <c r="NA351" s="24"/>
      <c r="NB351" s="24"/>
      <c r="NC351" s="24"/>
      <c r="ND351" s="24"/>
      <c r="NE351" s="24"/>
      <c r="NF351" s="24"/>
      <c r="NG351" s="24"/>
      <c r="NH351" s="24"/>
      <c r="NI351" s="24"/>
      <c r="NJ351" s="24"/>
      <c r="NK351" s="24"/>
      <c r="NL351" s="24"/>
      <c r="NM351" s="24"/>
      <c r="NN351" s="24"/>
      <c r="NO351" s="24"/>
      <c r="NP351" s="24"/>
      <c r="NQ351" s="24"/>
      <c r="NR351" s="24"/>
      <c r="NS351" s="24"/>
      <c r="NT351" s="24"/>
      <c r="NU351" s="24"/>
      <c r="NV351" s="24"/>
      <c r="NW351" s="24"/>
      <c r="NX351" s="24"/>
      <c r="NY351" s="24"/>
      <c r="NZ351" s="24"/>
      <c r="OA351" s="24"/>
      <c r="OB351" s="24"/>
      <c r="OC351" s="24"/>
      <c r="OD351" s="24"/>
      <c r="OE351" s="24"/>
      <c r="OF351" s="24"/>
      <c r="OG351" s="24"/>
      <c r="OH351" s="24"/>
      <c r="OI351" s="24"/>
      <c r="OJ351" s="24"/>
      <c r="OK351" s="24"/>
      <c r="OL351" s="24"/>
      <c r="OM351" s="24"/>
      <c r="ON351" s="24"/>
      <c r="OO351" s="24"/>
      <c r="OP351" s="24"/>
      <c r="OQ351" s="24"/>
      <c r="OR351" s="24"/>
      <c r="OS351" s="24"/>
      <c r="OT351" s="24"/>
      <c r="OU351" s="24"/>
      <c r="OV351" s="24"/>
      <c r="OW351" s="24"/>
      <c r="OX351" s="24"/>
      <c r="OY351" s="24"/>
      <c r="OZ351" s="24"/>
      <c r="PA351" s="24"/>
      <c r="PB351" s="24"/>
      <c r="PC351" s="24"/>
      <c r="PD351" s="24"/>
      <c r="PE351" s="24"/>
      <c r="PF351" s="24"/>
      <c r="PG351" s="24"/>
      <c r="PH351" s="24"/>
      <c r="PI351" s="24"/>
      <c r="PJ351" s="24"/>
      <c r="PK351" s="24"/>
      <c r="PL351" s="24"/>
      <c r="PM351" s="24"/>
      <c r="PN351" s="24"/>
      <c r="PO351" s="24"/>
      <c r="PP351" s="24"/>
      <c r="PQ351" s="24"/>
      <c r="PR351" s="24"/>
      <c r="PS351" s="24"/>
      <c r="PT351" s="24"/>
      <c r="PU351" s="24"/>
      <c r="PV351" s="24"/>
      <c r="PW351" s="24"/>
      <c r="PX351" s="24"/>
      <c r="PY351" s="24"/>
      <c r="PZ351" s="24"/>
      <c r="QA351" s="24"/>
      <c r="QB351" s="24"/>
      <c r="QC351" s="24"/>
      <c r="QD351" s="24"/>
      <c r="QE351" s="24"/>
      <c r="QF351" s="24"/>
      <c r="QG351" s="24"/>
      <c r="QH351" s="24"/>
      <c r="QI351" s="24"/>
      <c r="QJ351" s="24"/>
      <c r="QK351" s="24"/>
      <c r="QL351" s="24"/>
      <c r="QM351" s="24"/>
      <c r="QN351" s="24"/>
      <c r="QO351" s="24"/>
      <c r="QP351" s="24"/>
      <c r="QQ351" s="24"/>
      <c r="QR351" s="24"/>
      <c r="QS351" s="24"/>
      <c r="QT351" s="24"/>
      <c r="QU351" s="24"/>
      <c r="QV351" s="24"/>
      <c r="QW351" s="24"/>
      <c r="QX351" s="24"/>
      <c r="QY351" s="24"/>
      <c r="QZ351" s="24"/>
      <c r="RA351" s="24"/>
      <c r="RB351" s="24"/>
      <c r="RC351" s="24"/>
      <c r="RD351" s="24"/>
      <c r="RE351" s="24"/>
      <c r="RF351" s="24"/>
      <c r="RG351" s="24"/>
      <c r="RH351" s="24"/>
      <c r="RI351" s="24"/>
      <c r="RJ351" s="24"/>
      <c r="RK351" s="24"/>
      <c r="RL351" s="24"/>
      <c r="RM351" s="24"/>
      <c r="RN351" s="24"/>
      <c r="RO351" s="24"/>
      <c r="RP351" s="24"/>
      <c r="RQ351" s="24"/>
      <c r="RR351" s="24"/>
      <c r="RS351" s="24"/>
      <c r="RT351" s="24"/>
      <c r="RU351" s="24"/>
      <c r="RV351" s="24"/>
      <c r="RW351" s="24"/>
      <c r="RX351" s="24"/>
      <c r="RY351" s="24"/>
      <c r="RZ351" s="24"/>
      <c r="SA351" s="24"/>
      <c r="SB351" s="24"/>
      <c r="SC351" s="24"/>
      <c r="SD351" s="24"/>
      <c r="SE351" s="24"/>
      <c r="SF351" s="24"/>
      <c r="SG351" s="24"/>
      <c r="SH351" s="24"/>
      <c r="SI351" s="24"/>
      <c r="SJ351" s="24"/>
      <c r="SK351" s="24"/>
      <c r="SL351" s="24"/>
      <c r="SM351" s="24"/>
      <c r="SN351" s="24"/>
      <c r="SO351" s="24"/>
      <c r="SP351" s="24"/>
      <c r="SQ351" s="24"/>
      <c r="SR351" s="24"/>
      <c r="SS351" s="24"/>
      <c r="ST351" s="24"/>
      <c r="SU351" s="24"/>
      <c r="SV351" s="24"/>
      <c r="SW351" s="24"/>
      <c r="SX351" s="24"/>
      <c r="SY351" s="24"/>
      <c r="SZ351" s="24"/>
      <c r="TA351" s="24"/>
      <c r="TB351" s="24"/>
      <c r="TC351" s="24"/>
      <c r="TD351" s="24"/>
      <c r="TE351" s="24"/>
      <c r="TF351" s="24"/>
      <c r="TG351" s="24"/>
      <c r="TH351" s="24"/>
      <c r="TI351" s="24"/>
      <c r="TJ351" s="24"/>
      <c r="TK351" s="24"/>
      <c r="TL351" s="24"/>
      <c r="TM351" s="24"/>
      <c r="TN351" s="24"/>
      <c r="TO351" s="24"/>
      <c r="TP351" s="24"/>
      <c r="TQ351" s="24"/>
      <c r="TR351" s="24"/>
      <c r="TS351" s="24"/>
      <c r="TT351" s="24"/>
      <c r="TU351" s="24"/>
      <c r="TV351" s="24"/>
      <c r="TW351" s="24"/>
      <c r="TX351" s="24"/>
      <c r="TY351" s="24"/>
      <c r="TZ351" s="24"/>
      <c r="UA351" s="24"/>
      <c r="UB351" s="24"/>
      <c r="UC351" s="24"/>
      <c r="UD351" s="24"/>
      <c r="UE351" s="24"/>
      <c r="UF351" s="24"/>
      <c r="UG351" s="24"/>
      <c r="UH351" s="24"/>
      <c r="UI351" s="24"/>
      <c r="UJ351" s="24"/>
      <c r="UK351" s="24"/>
      <c r="UL351" s="24"/>
      <c r="UM351" s="24"/>
      <c r="UN351" s="24"/>
      <c r="UO351" s="24"/>
      <c r="UP351" s="24"/>
      <c r="UQ351" s="24"/>
      <c r="UR351" s="24"/>
      <c r="US351" s="24"/>
      <c r="UT351" s="24"/>
      <c r="UU351" s="24"/>
      <c r="UV351" s="24"/>
      <c r="UW351" s="24"/>
      <c r="UX351" s="24"/>
      <c r="UY351" s="24"/>
      <c r="UZ351" s="24"/>
      <c r="VA351" s="24"/>
      <c r="VB351" s="24"/>
      <c r="VC351" s="24"/>
      <c r="VD351" s="24"/>
      <c r="VE351" s="24"/>
      <c r="VF351" s="24"/>
      <c r="VG351" s="24"/>
      <c r="VH351" s="24"/>
      <c r="VI351" s="24"/>
      <c r="VJ351" s="24"/>
      <c r="VK351" s="24"/>
      <c r="VL351" s="24"/>
      <c r="VM351" s="24"/>
      <c r="VN351" s="24"/>
      <c r="VO351" s="24"/>
      <c r="VP351" s="24"/>
      <c r="VQ351" s="24"/>
      <c r="VR351" s="24"/>
      <c r="VS351" s="24"/>
      <c r="VT351" s="24"/>
      <c r="VU351" s="24"/>
      <c r="VV351" s="24"/>
      <c r="VW351" s="24"/>
      <c r="VX351" s="24"/>
      <c r="VY351" s="24"/>
      <c r="VZ351" s="24"/>
      <c r="WA351" s="24"/>
      <c r="WB351" s="24"/>
      <c r="WC351" s="24"/>
      <c r="WD351" s="24"/>
      <c r="WE351" s="24"/>
      <c r="WF351" s="24"/>
      <c r="WG351" s="24"/>
      <c r="WH351" s="24"/>
      <c r="WI351" s="24"/>
      <c r="WJ351" s="24"/>
      <c r="WK351" s="24"/>
      <c r="WL351" s="24"/>
      <c r="WM351" s="24"/>
      <c r="WN351" s="24"/>
      <c r="WO351" s="24"/>
      <c r="WP351" s="24"/>
      <c r="WQ351" s="24"/>
      <c r="WR351" s="24"/>
      <c r="WS351" s="24"/>
      <c r="WT351" s="24"/>
      <c r="WU351" s="24"/>
      <c r="WV351" s="24"/>
      <c r="WW351" s="24"/>
      <c r="WX351" s="24"/>
      <c r="WY351" s="24"/>
      <c r="WZ351" s="24"/>
      <c r="XA351" s="24"/>
      <c r="XB351" s="24"/>
      <c r="XC351" s="24"/>
      <c r="XD351" s="24"/>
      <c r="XE351" s="24"/>
      <c r="XF351" s="24"/>
      <c r="XG351" s="24"/>
      <c r="XH351" s="24"/>
      <c r="XI351" s="24"/>
      <c r="XJ351" s="24"/>
      <c r="XK351" s="24"/>
      <c r="XL351" s="24"/>
      <c r="XM351" s="24"/>
      <c r="XN351" s="24"/>
      <c r="XO351" s="24"/>
      <c r="XP351" s="24"/>
      <c r="XQ351" s="24"/>
      <c r="XR351" s="24"/>
      <c r="XS351" s="24"/>
      <c r="XT351" s="24"/>
      <c r="XU351" s="24"/>
      <c r="XV351" s="24"/>
      <c r="XW351" s="24"/>
      <c r="XX351" s="24"/>
      <c r="XY351" s="24"/>
      <c r="XZ351" s="24"/>
      <c r="YA351" s="24"/>
      <c r="YB351" s="24"/>
      <c r="YC351" s="24"/>
      <c r="YD351" s="24"/>
      <c r="YE351" s="24"/>
      <c r="YF351" s="24"/>
      <c r="YG351" s="24"/>
      <c r="YH351" s="24"/>
      <c r="YI351" s="24"/>
      <c r="YJ351" s="24"/>
      <c r="YK351" s="24"/>
      <c r="YL351" s="24"/>
      <c r="YM351" s="24"/>
      <c r="YN351" s="24"/>
      <c r="YO351" s="24"/>
      <c r="YP351" s="24"/>
      <c r="YQ351" s="24"/>
      <c r="YR351" s="24"/>
      <c r="YS351" s="24"/>
      <c r="YT351" s="24"/>
      <c r="YU351" s="24"/>
      <c r="YV351" s="24"/>
      <c r="YW351" s="24"/>
      <c r="YX351" s="24"/>
      <c r="YY351" s="24"/>
      <c r="YZ351" s="24"/>
      <c r="ZA351" s="24"/>
      <c r="ZB351" s="24"/>
      <c r="ZC351" s="24"/>
      <c r="ZD351" s="24"/>
      <c r="ZE351" s="24"/>
      <c r="ZF351" s="24"/>
      <c r="ZG351" s="24"/>
      <c r="ZH351" s="24"/>
      <c r="ZI351" s="24"/>
      <c r="ZJ351" s="24"/>
      <c r="ZK351" s="24"/>
      <c r="ZL351" s="24"/>
      <c r="ZM351" s="24"/>
      <c r="ZN351" s="24"/>
      <c r="ZO351" s="24"/>
      <c r="ZP351" s="24"/>
      <c r="ZQ351" s="24"/>
      <c r="ZR351" s="24"/>
      <c r="ZS351" s="24"/>
      <c r="ZT351" s="24"/>
      <c r="ZU351" s="24"/>
      <c r="ZV351" s="24"/>
      <c r="ZW351" s="24"/>
      <c r="ZX351" s="24"/>
      <c r="ZY351" s="24"/>
      <c r="ZZ351" s="24"/>
      <c r="AAA351" s="24"/>
      <c r="AAB351" s="24"/>
      <c r="AAC351" s="24"/>
      <c r="AAD351" s="24"/>
      <c r="AAE351" s="24"/>
      <c r="AAF351" s="24"/>
      <c r="AAG351" s="24"/>
      <c r="AAH351" s="24"/>
      <c r="AAI351" s="24"/>
      <c r="AAJ351" s="24"/>
      <c r="AAK351" s="24"/>
      <c r="AAL351" s="24"/>
      <c r="AAM351" s="24"/>
      <c r="AAN351" s="24"/>
      <c r="AAO351" s="24"/>
      <c r="AAP351" s="24"/>
      <c r="AAQ351" s="24"/>
      <c r="AAR351" s="24"/>
      <c r="AAS351" s="24"/>
      <c r="AAT351" s="24"/>
      <c r="AAU351" s="24"/>
      <c r="AAV351" s="24"/>
      <c r="AAW351" s="24"/>
      <c r="AAX351" s="24"/>
      <c r="AAY351" s="24"/>
      <c r="AAZ351" s="24"/>
      <c r="ABA351" s="24"/>
      <c r="ABB351" s="24"/>
      <c r="ABC351" s="24"/>
      <c r="ABD351" s="24"/>
      <c r="ABE351" s="24"/>
      <c r="ABF351" s="24"/>
      <c r="ABG351" s="24"/>
      <c r="ABH351" s="24"/>
      <c r="ABI351" s="24"/>
      <c r="ABJ351" s="24"/>
      <c r="ABK351" s="24"/>
      <c r="ABL351" s="24"/>
      <c r="ABM351" s="24"/>
      <c r="ABN351" s="24"/>
      <c r="ABO351" s="24"/>
      <c r="ABP351" s="24"/>
      <c r="ABQ351" s="24"/>
      <c r="ABR351" s="24"/>
      <c r="ABS351" s="24"/>
      <c r="ABT351" s="24"/>
      <c r="ABU351" s="24"/>
      <c r="ABV351" s="24"/>
      <c r="ABW351" s="24"/>
      <c r="ABX351" s="24"/>
      <c r="ABY351" s="24"/>
      <c r="ABZ351" s="24"/>
      <c r="ACA351" s="24"/>
      <c r="ACB351" s="24"/>
      <c r="ACC351" s="24"/>
      <c r="ACD351" s="24"/>
      <c r="ACE351" s="24"/>
      <c r="ACF351" s="24"/>
      <c r="ACG351" s="24"/>
      <c r="ACH351" s="24"/>
      <c r="ACI351" s="24"/>
      <c r="ACJ351" s="24"/>
      <c r="ACK351" s="24"/>
      <c r="ACL351" s="24"/>
      <c r="ACM351" s="24"/>
      <c r="ACN351" s="24"/>
      <c r="ACO351" s="24"/>
      <c r="ACP351" s="24"/>
      <c r="ACQ351" s="24"/>
      <c r="ACR351" s="24"/>
      <c r="ACS351" s="24"/>
      <c r="ACT351" s="24"/>
      <c r="ACU351" s="24"/>
      <c r="ACV351" s="24"/>
      <c r="ACW351" s="24"/>
      <c r="ACX351" s="24"/>
      <c r="ACY351" s="24"/>
      <c r="ACZ351" s="24"/>
      <c r="ADA351" s="24"/>
      <c r="ADB351" s="24"/>
      <c r="ADC351" s="24"/>
      <c r="ADD351" s="24"/>
      <c r="ADE351" s="24"/>
      <c r="ADF351" s="24"/>
      <c r="ADG351" s="24"/>
      <c r="ADH351" s="24"/>
      <c r="ADI351" s="24"/>
      <c r="ADJ351" s="24"/>
      <c r="ADK351" s="24"/>
      <c r="ADL351" s="24"/>
      <c r="ADM351" s="24"/>
      <c r="ADN351" s="24"/>
      <c r="ADO351" s="24"/>
      <c r="ADP351" s="24"/>
      <c r="ADQ351" s="24"/>
      <c r="ADR351" s="24"/>
      <c r="ADS351" s="24"/>
      <c r="ADT351" s="24"/>
      <c r="ADU351" s="24"/>
      <c r="ADV351" s="24"/>
      <c r="ADW351" s="24"/>
      <c r="ADX351" s="24"/>
      <c r="ADY351" s="24"/>
      <c r="ADZ351" s="24"/>
      <c r="AEA351" s="24"/>
      <c r="AEB351" s="24"/>
      <c r="AEC351" s="24"/>
      <c r="AED351" s="24"/>
      <c r="AEE351" s="24"/>
      <c r="AEF351" s="24"/>
      <c r="AEG351" s="24"/>
      <c r="AEH351" s="24"/>
      <c r="AEI351" s="24"/>
      <c r="AEJ351" s="24"/>
      <c r="AEK351" s="24"/>
      <c r="AEL351" s="24"/>
      <c r="AEM351" s="24"/>
      <c r="AEN351" s="24"/>
      <c r="AEO351" s="24"/>
      <c r="AEP351" s="24"/>
      <c r="AEQ351" s="24"/>
      <c r="AER351" s="24"/>
      <c r="AES351" s="24"/>
      <c r="AET351" s="24"/>
      <c r="AEU351" s="24"/>
      <c r="AEV351" s="24"/>
      <c r="AEW351" s="24"/>
      <c r="AEX351" s="24"/>
      <c r="AEY351" s="24"/>
      <c r="AEZ351" s="24"/>
      <c r="AFA351" s="24"/>
      <c r="AFB351" s="24"/>
      <c r="AFC351" s="24"/>
      <c r="AFD351" s="24"/>
      <c r="AFE351" s="24"/>
      <c r="AFF351" s="24"/>
      <c r="AFG351" s="24"/>
      <c r="AFH351" s="24"/>
      <c r="AFI351" s="24"/>
      <c r="AFJ351" s="24"/>
      <c r="AFK351" s="24"/>
      <c r="AFL351" s="24"/>
      <c r="AFM351" s="24"/>
      <c r="AFN351" s="24"/>
      <c r="AFO351" s="24"/>
      <c r="AFP351" s="24"/>
      <c r="AFQ351" s="24"/>
      <c r="AFR351" s="24"/>
      <c r="AFS351" s="24"/>
      <c r="AFT351" s="24"/>
      <c r="AFU351" s="24"/>
      <c r="AFV351" s="24"/>
      <c r="AFW351" s="24"/>
      <c r="AFX351" s="24"/>
      <c r="AFY351" s="24"/>
      <c r="AFZ351" s="24"/>
      <c r="AGA351" s="24"/>
      <c r="AGB351" s="24"/>
      <c r="AGC351" s="24"/>
      <c r="AGD351" s="24"/>
      <c r="AGE351" s="24"/>
      <c r="AGF351" s="24"/>
      <c r="AGG351" s="24"/>
      <c r="AGH351" s="24"/>
      <c r="AGI351" s="24"/>
      <c r="AGJ351" s="24"/>
      <c r="AGK351" s="24"/>
      <c r="AGL351" s="24"/>
      <c r="AGM351" s="24"/>
      <c r="AGN351" s="24"/>
      <c r="AGO351" s="24"/>
      <c r="AGP351" s="24"/>
      <c r="AGQ351" s="24"/>
      <c r="AGR351" s="24"/>
      <c r="AGS351" s="24"/>
      <c r="AGT351" s="24"/>
      <c r="AGU351" s="24"/>
      <c r="AGV351" s="24"/>
      <c r="AGW351" s="24"/>
      <c r="AGX351" s="24"/>
      <c r="AGY351" s="24"/>
      <c r="AGZ351" s="24"/>
      <c r="AHA351" s="24"/>
      <c r="AHB351" s="24"/>
      <c r="AHC351" s="24"/>
      <c r="AHD351" s="24"/>
      <c r="AHE351" s="24"/>
      <c r="AHF351" s="24"/>
      <c r="AHG351" s="24"/>
      <c r="AHH351" s="24"/>
      <c r="AHI351" s="24"/>
      <c r="AHJ351" s="24"/>
      <c r="AHK351" s="24"/>
      <c r="AHL351" s="24"/>
      <c r="AHM351" s="24"/>
      <c r="AHN351" s="24"/>
      <c r="AHO351" s="24"/>
      <c r="AHP351" s="24"/>
      <c r="AHQ351" s="24"/>
      <c r="AHR351" s="24"/>
      <c r="AHS351" s="24"/>
      <c r="AHT351" s="24"/>
      <c r="AHU351" s="24"/>
      <c r="AHV351" s="24"/>
      <c r="AHW351" s="24"/>
      <c r="AHX351" s="24"/>
      <c r="AHY351" s="24"/>
      <c r="AHZ351" s="24"/>
      <c r="AIA351" s="24"/>
      <c r="AIB351" s="24"/>
      <c r="AIC351" s="24"/>
      <c r="AID351" s="24"/>
      <c r="AIE351" s="24"/>
      <c r="AIF351" s="24"/>
      <c r="AIG351" s="24"/>
      <c r="AIH351" s="24"/>
      <c r="AII351" s="24"/>
      <c r="AIJ351" s="24"/>
      <c r="AIK351" s="24"/>
      <c r="AIL351" s="24"/>
      <c r="AIM351" s="24"/>
      <c r="AIN351" s="24"/>
      <c r="AIO351" s="24"/>
      <c r="AIP351" s="24"/>
      <c r="AIQ351" s="24"/>
      <c r="AIR351" s="24"/>
      <c r="AIS351" s="24"/>
      <c r="AIT351" s="24"/>
      <c r="AIU351" s="24"/>
      <c r="AIV351" s="24"/>
      <c r="AIW351" s="24"/>
      <c r="AIX351" s="24"/>
      <c r="AIY351" s="24"/>
      <c r="AIZ351" s="24"/>
      <c r="AJA351" s="24"/>
      <c r="AJB351" s="24"/>
      <c r="AJC351" s="24"/>
      <c r="AJD351" s="24"/>
      <c r="AJE351" s="24"/>
      <c r="AJF351" s="24"/>
      <c r="AJG351" s="24"/>
      <c r="AJH351" s="24"/>
      <c r="AJI351" s="24"/>
      <c r="AJJ351" s="24"/>
      <c r="AJK351" s="24"/>
      <c r="AJL351" s="24"/>
      <c r="AJM351" s="24"/>
      <c r="AJN351" s="24"/>
      <c r="AJO351" s="24"/>
      <c r="AJP351" s="24"/>
      <c r="AJQ351" s="24"/>
      <c r="AJR351" s="24"/>
      <c r="AJS351" s="24"/>
      <c r="AJT351" s="24"/>
      <c r="AJU351" s="24"/>
      <c r="AJV351" s="24"/>
      <c r="AJW351" s="24"/>
      <c r="AJX351" s="24"/>
      <c r="AJY351" s="24"/>
      <c r="AJZ351" s="24"/>
      <c r="AKA351" s="24"/>
      <c r="AKB351" s="24"/>
      <c r="AKC351" s="24"/>
      <c r="AKD351" s="24"/>
      <c r="AKE351" s="24"/>
      <c r="AKF351" s="24"/>
      <c r="AKG351" s="24"/>
      <c r="AKH351" s="24"/>
      <c r="AKI351" s="24"/>
      <c r="AKJ351" s="24"/>
      <c r="AKK351" s="24"/>
      <c r="AKL351" s="24"/>
      <c r="AKM351" s="24"/>
      <c r="AKN351" s="24"/>
      <c r="AKO351" s="24"/>
      <c r="AKP351" s="24"/>
      <c r="AKQ351" s="24"/>
      <c r="AKR351" s="24"/>
      <c r="AKS351" s="24"/>
      <c r="AKT351" s="24"/>
      <c r="AKU351" s="24"/>
      <c r="AKV351" s="24"/>
      <c r="AKW351" s="24"/>
      <c r="AKX351" s="24"/>
      <c r="AKY351" s="24"/>
      <c r="AKZ351" s="24"/>
      <c r="ALA351" s="24"/>
      <c r="ALB351" s="24"/>
      <c r="ALC351" s="24"/>
      <c r="ALD351" s="24"/>
      <c r="ALE351" s="24"/>
      <c r="ALF351" s="24"/>
      <c r="ALG351" s="24"/>
      <c r="ALH351" s="24"/>
      <c r="ALI351" s="24"/>
      <c r="ALJ351" s="24"/>
      <c r="ALK351" s="24"/>
      <c r="ALL351" s="24"/>
      <c r="ALM351" s="24"/>
      <c r="ALN351" s="24"/>
      <c r="ALO351" s="24"/>
      <c r="ALP351" s="24"/>
      <c r="ALQ351" s="24"/>
      <c r="ALR351" s="24"/>
      <c r="ALS351" s="24"/>
      <c r="ALT351" s="24"/>
      <c r="ALU351" s="24"/>
      <c r="ALV351" s="24"/>
      <c r="ALW351" s="24"/>
      <c r="ALX351" s="24"/>
      <c r="ALY351" s="24"/>
      <c r="ALZ351" s="24"/>
      <c r="AMA351" s="24"/>
      <c r="AMB351" s="24"/>
      <c r="AMC351" s="24"/>
      <c r="AMD351" s="24"/>
      <c r="AME351" s="24"/>
      <c r="AMF351" s="24"/>
      <c r="AMG351" s="24"/>
      <c r="AMH351" s="24"/>
      <c r="AMI351" s="24"/>
      <c r="AMJ351" s="24"/>
      <c r="AMK351" s="24"/>
    </row>
    <row r="352" spans="1:1025" customFormat="1" ht="15" outlineLevel="1" x14ac:dyDescent="0.25">
      <c r="A352" s="25" t="s">
        <v>39</v>
      </c>
      <c r="B352" s="26" t="s">
        <v>15</v>
      </c>
      <c r="C352" s="27"/>
      <c r="D352" s="27"/>
      <c r="E352" s="23" t="str">
        <f t="shared" si="84"/>
        <v/>
      </c>
      <c r="F352" s="27"/>
      <c r="G352" s="27"/>
      <c r="H352" s="23" t="str">
        <f t="shared" si="85"/>
        <v/>
      </c>
      <c r="I352" s="27"/>
      <c r="J352" s="27"/>
      <c r="K352" s="23" t="str">
        <f t="shared" si="86"/>
        <v/>
      </c>
      <c r="L352" s="27"/>
      <c r="M352" s="27"/>
      <c r="N352" s="23" t="str">
        <f t="shared" si="87"/>
        <v/>
      </c>
      <c r="O352" s="27"/>
      <c r="P352" s="27"/>
      <c r="Q352" s="23" t="str">
        <f t="shared" si="88"/>
        <v/>
      </c>
      <c r="R352" s="32"/>
      <c r="S352" s="32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  <c r="CX352" s="24"/>
      <c r="CY352" s="24"/>
      <c r="CZ352" s="24"/>
      <c r="DA352" s="24"/>
      <c r="DB352" s="24"/>
      <c r="DC352" s="24"/>
      <c r="DD352" s="24"/>
      <c r="DE352" s="24"/>
      <c r="DF352" s="24"/>
      <c r="DG352" s="24"/>
      <c r="DH352" s="24"/>
      <c r="DI352" s="24"/>
      <c r="DJ352" s="24"/>
      <c r="DK352" s="24"/>
      <c r="DL352" s="24"/>
      <c r="DM352" s="24"/>
      <c r="DN352" s="24"/>
      <c r="DO352" s="24"/>
      <c r="DP352" s="24"/>
      <c r="DQ352" s="24"/>
      <c r="DR352" s="24"/>
      <c r="DS352" s="24"/>
      <c r="DT352" s="24"/>
      <c r="DU352" s="24"/>
      <c r="DV352" s="24"/>
      <c r="DW352" s="24"/>
      <c r="DX352" s="24"/>
      <c r="DY352" s="24"/>
      <c r="DZ352" s="24"/>
      <c r="EA352" s="24"/>
      <c r="EB352" s="24"/>
      <c r="EC352" s="24"/>
      <c r="ED352" s="24"/>
      <c r="EE352" s="24"/>
      <c r="EF352" s="24"/>
      <c r="EG352" s="24"/>
      <c r="EH352" s="24"/>
      <c r="EI352" s="24"/>
      <c r="EJ352" s="24"/>
      <c r="EK352" s="24"/>
      <c r="EL352" s="24"/>
      <c r="EM352" s="24"/>
      <c r="EN352" s="24"/>
      <c r="EO352" s="24"/>
      <c r="EP352" s="24"/>
      <c r="EQ352" s="24"/>
      <c r="ER352" s="24"/>
      <c r="ES352" s="24"/>
      <c r="ET352" s="24"/>
      <c r="EU352" s="24"/>
      <c r="EV352" s="24"/>
      <c r="EW352" s="24"/>
      <c r="EX352" s="24"/>
      <c r="EY352" s="24"/>
      <c r="EZ352" s="24"/>
      <c r="FA352" s="24"/>
      <c r="FB352" s="24"/>
      <c r="FC352" s="24"/>
      <c r="FD352" s="24"/>
      <c r="FE352" s="24"/>
      <c r="FF352" s="24"/>
      <c r="FG352" s="24"/>
      <c r="FH352" s="24"/>
      <c r="FI352" s="24"/>
      <c r="FJ352" s="24"/>
      <c r="FK352" s="24"/>
      <c r="FL352" s="24"/>
      <c r="FM352" s="24"/>
      <c r="FN352" s="24"/>
      <c r="FO352" s="24"/>
      <c r="FP352" s="24"/>
      <c r="FQ352" s="24"/>
      <c r="FR352" s="24"/>
      <c r="FS352" s="24"/>
      <c r="FT352" s="24"/>
      <c r="FU352" s="24"/>
      <c r="FV352" s="24"/>
      <c r="FW352" s="24"/>
      <c r="FX352" s="24"/>
      <c r="FY352" s="24"/>
      <c r="FZ352" s="24"/>
      <c r="GA352" s="24"/>
      <c r="GB352" s="24"/>
      <c r="GC352" s="24"/>
      <c r="GD352" s="24"/>
      <c r="GE352" s="24"/>
      <c r="GF352" s="24"/>
      <c r="GG352" s="24"/>
      <c r="GH352" s="24"/>
      <c r="GI352" s="24"/>
      <c r="GJ352" s="24"/>
      <c r="GK352" s="24"/>
      <c r="GL352" s="24"/>
      <c r="GM352" s="24"/>
      <c r="GN352" s="24"/>
      <c r="GO352" s="24"/>
      <c r="GP352" s="24"/>
      <c r="GQ352" s="24"/>
      <c r="GR352" s="24"/>
      <c r="GS352" s="24"/>
      <c r="GT352" s="24"/>
      <c r="GU352" s="24"/>
      <c r="GV352" s="24"/>
      <c r="GW352" s="24"/>
      <c r="GX352" s="24"/>
      <c r="GY352" s="24"/>
      <c r="GZ352" s="24"/>
      <c r="HA352" s="24"/>
      <c r="HB352" s="24"/>
      <c r="HC352" s="24"/>
      <c r="HD352" s="24"/>
      <c r="HE352" s="24"/>
      <c r="HF352" s="24"/>
      <c r="HG352" s="24"/>
      <c r="HH352" s="24"/>
      <c r="HI352" s="24"/>
      <c r="HJ352" s="24"/>
      <c r="HK352" s="24"/>
      <c r="HL352" s="24"/>
      <c r="HM352" s="24"/>
      <c r="HN352" s="24"/>
      <c r="HO352" s="24"/>
      <c r="HP352" s="24"/>
      <c r="HQ352" s="24"/>
      <c r="HR352" s="24"/>
      <c r="HS352" s="24"/>
      <c r="HT352" s="24"/>
      <c r="HU352" s="24"/>
      <c r="HV352" s="24"/>
      <c r="HW352" s="24"/>
      <c r="HX352" s="24"/>
      <c r="HY352" s="24"/>
      <c r="HZ352" s="24"/>
      <c r="IA352" s="24"/>
      <c r="IB352" s="24"/>
      <c r="IC352" s="24"/>
      <c r="ID352" s="24"/>
      <c r="IE352" s="24"/>
      <c r="IF352" s="24"/>
      <c r="IG352" s="24"/>
      <c r="IH352" s="24"/>
      <c r="II352" s="24"/>
      <c r="IJ352" s="24"/>
      <c r="IK352" s="24"/>
      <c r="IL352" s="24"/>
      <c r="IM352" s="24"/>
      <c r="IN352" s="24"/>
      <c r="IO352" s="24"/>
      <c r="IP352" s="24"/>
      <c r="IQ352" s="24"/>
      <c r="IR352" s="24"/>
      <c r="IS352" s="24"/>
      <c r="IT352" s="24"/>
      <c r="IU352" s="24"/>
      <c r="IV352" s="24"/>
      <c r="IW352" s="24"/>
      <c r="IX352" s="24"/>
      <c r="IY352" s="24"/>
      <c r="IZ352" s="24"/>
      <c r="JA352" s="24"/>
      <c r="JB352" s="24"/>
      <c r="JC352" s="24"/>
      <c r="JD352" s="24"/>
      <c r="JE352" s="24"/>
      <c r="JF352" s="24"/>
      <c r="JG352" s="24"/>
      <c r="JH352" s="24"/>
      <c r="JI352" s="24"/>
      <c r="JJ352" s="24"/>
      <c r="JK352" s="24"/>
      <c r="JL352" s="24"/>
      <c r="JM352" s="24"/>
      <c r="JN352" s="24"/>
      <c r="JO352" s="24"/>
      <c r="JP352" s="24"/>
      <c r="JQ352" s="24"/>
      <c r="JR352" s="24"/>
      <c r="JS352" s="24"/>
      <c r="JT352" s="24"/>
      <c r="JU352" s="24"/>
      <c r="JV352" s="24"/>
      <c r="JW352" s="24"/>
      <c r="JX352" s="24"/>
      <c r="JY352" s="24"/>
      <c r="JZ352" s="24"/>
      <c r="KA352" s="24"/>
      <c r="KB352" s="24"/>
      <c r="KC352" s="24"/>
      <c r="KD352" s="24"/>
      <c r="KE352" s="24"/>
      <c r="KF352" s="24"/>
      <c r="KG352" s="24"/>
      <c r="KH352" s="24"/>
      <c r="KI352" s="24"/>
      <c r="KJ352" s="24"/>
      <c r="KK352" s="24"/>
      <c r="KL352" s="24"/>
      <c r="KM352" s="24"/>
      <c r="KN352" s="24"/>
      <c r="KO352" s="24"/>
      <c r="KP352" s="24"/>
      <c r="KQ352" s="24"/>
      <c r="KR352" s="24"/>
      <c r="KS352" s="24"/>
      <c r="KT352" s="24"/>
      <c r="KU352" s="24"/>
      <c r="KV352" s="24"/>
      <c r="KW352" s="24"/>
      <c r="KX352" s="24"/>
      <c r="KY352" s="24"/>
      <c r="KZ352" s="24"/>
      <c r="LA352" s="24"/>
      <c r="LB352" s="24"/>
      <c r="LC352" s="24"/>
      <c r="LD352" s="24"/>
      <c r="LE352" s="24"/>
      <c r="LF352" s="24"/>
      <c r="LG352" s="24"/>
      <c r="LH352" s="24"/>
      <c r="LI352" s="24"/>
      <c r="LJ352" s="24"/>
      <c r="LK352" s="24"/>
      <c r="LL352" s="24"/>
      <c r="LM352" s="24"/>
      <c r="LN352" s="24"/>
      <c r="LO352" s="24"/>
      <c r="LP352" s="24"/>
      <c r="LQ352" s="24"/>
      <c r="LR352" s="24"/>
      <c r="LS352" s="24"/>
      <c r="LT352" s="24"/>
      <c r="LU352" s="24"/>
      <c r="LV352" s="24"/>
      <c r="LW352" s="24"/>
      <c r="LX352" s="24"/>
      <c r="LY352" s="24"/>
      <c r="LZ352" s="24"/>
      <c r="MA352" s="24"/>
      <c r="MB352" s="24"/>
      <c r="MC352" s="24"/>
      <c r="MD352" s="24"/>
      <c r="ME352" s="24"/>
      <c r="MF352" s="24"/>
      <c r="MG352" s="24"/>
      <c r="MH352" s="24"/>
      <c r="MI352" s="24"/>
      <c r="MJ352" s="24"/>
      <c r="MK352" s="24"/>
      <c r="ML352" s="24"/>
      <c r="MM352" s="24"/>
      <c r="MN352" s="24"/>
      <c r="MO352" s="24"/>
      <c r="MP352" s="24"/>
      <c r="MQ352" s="24"/>
      <c r="MR352" s="24"/>
      <c r="MS352" s="24"/>
      <c r="MT352" s="24"/>
      <c r="MU352" s="24"/>
      <c r="MV352" s="24"/>
      <c r="MW352" s="24"/>
      <c r="MX352" s="24"/>
      <c r="MY352" s="24"/>
      <c r="MZ352" s="24"/>
      <c r="NA352" s="24"/>
      <c r="NB352" s="24"/>
      <c r="NC352" s="24"/>
      <c r="ND352" s="24"/>
      <c r="NE352" s="24"/>
      <c r="NF352" s="24"/>
      <c r="NG352" s="24"/>
      <c r="NH352" s="24"/>
      <c r="NI352" s="24"/>
      <c r="NJ352" s="24"/>
      <c r="NK352" s="24"/>
      <c r="NL352" s="24"/>
      <c r="NM352" s="24"/>
      <c r="NN352" s="24"/>
      <c r="NO352" s="24"/>
      <c r="NP352" s="24"/>
      <c r="NQ352" s="24"/>
      <c r="NR352" s="24"/>
      <c r="NS352" s="24"/>
      <c r="NT352" s="24"/>
      <c r="NU352" s="24"/>
      <c r="NV352" s="24"/>
      <c r="NW352" s="24"/>
      <c r="NX352" s="24"/>
      <c r="NY352" s="24"/>
      <c r="NZ352" s="24"/>
      <c r="OA352" s="24"/>
      <c r="OB352" s="24"/>
      <c r="OC352" s="24"/>
      <c r="OD352" s="24"/>
      <c r="OE352" s="24"/>
      <c r="OF352" s="24"/>
      <c r="OG352" s="24"/>
      <c r="OH352" s="24"/>
      <c r="OI352" s="24"/>
      <c r="OJ352" s="24"/>
      <c r="OK352" s="24"/>
      <c r="OL352" s="24"/>
      <c r="OM352" s="24"/>
      <c r="ON352" s="24"/>
      <c r="OO352" s="24"/>
      <c r="OP352" s="24"/>
      <c r="OQ352" s="24"/>
      <c r="OR352" s="24"/>
      <c r="OS352" s="24"/>
      <c r="OT352" s="24"/>
      <c r="OU352" s="24"/>
      <c r="OV352" s="24"/>
      <c r="OW352" s="24"/>
      <c r="OX352" s="24"/>
      <c r="OY352" s="24"/>
      <c r="OZ352" s="24"/>
      <c r="PA352" s="24"/>
      <c r="PB352" s="24"/>
      <c r="PC352" s="24"/>
      <c r="PD352" s="24"/>
      <c r="PE352" s="24"/>
      <c r="PF352" s="24"/>
      <c r="PG352" s="24"/>
      <c r="PH352" s="24"/>
      <c r="PI352" s="24"/>
      <c r="PJ352" s="24"/>
      <c r="PK352" s="24"/>
      <c r="PL352" s="24"/>
      <c r="PM352" s="24"/>
      <c r="PN352" s="24"/>
      <c r="PO352" s="24"/>
      <c r="PP352" s="24"/>
      <c r="PQ352" s="24"/>
      <c r="PR352" s="24"/>
      <c r="PS352" s="24"/>
      <c r="PT352" s="24"/>
      <c r="PU352" s="24"/>
      <c r="PV352" s="24"/>
      <c r="PW352" s="24"/>
      <c r="PX352" s="24"/>
      <c r="PY352" s="24"/>
      <c r="PZ352" s="24"/>
      <c r="QA352" s="24"/>
      <c r="QB352" s="24"/>
      <c r="QC352" s="24"/>
      <c r="QD352" s="24"/>
      <c r="QE352" s="24"/>
      <c r="QF352" s="24"/>
      <c r="QG352" s="24"/>
      <c r="QH352" s="24"/>
      <c r="QI352" s="24"/>
      <c r="QJ352" s="24"/>
      <c r="QK352" s="24"/>
      <c r="QL352" s="24"/>
      <c r="QM352" s="24"/>
      <c r="QN352" s="24"/>
      <c r="QO352" s="24"/>
      <c r="QP352" s="24"/>
      <c r="QQ352" s="24"/>
      <c r="QR352" s="24"/>
      <c r="QS352" s="24"/>
      <c r="QT352" s="24"/>
      <c r="QU352" s="24"/>
      <c r="QV352" s="24"/>
      <c r="QW352" s="24"/>
      <c r="QX352" s="24"/>
      <c r="QY352" s="24"/>
      <c r="QZ352" s="24"/>
      <c r="RA352" s="24"/>
      <c r="RB352" s="24"/>
      <c r="RC352" s="24"/>
      <c r="RD352" s="24"/>
      <c r="RE352" s="24"/>
      <c r="RF352" s="24"/>
      <c r="RG352" s="24"/>
      <c r="RH352" s="24"/>
      <c r="RI352" s="24"/>
      <c r="RJ352" s="24"/>
      <c r="RK352" s="24"/>
      <c r="RL352" s="24"/>
      <c r="RM352" s="24"/>
      <c r="RN352" s="24"/>
      <c r="RO352" s="24"/>
      <c r="RP352" s="24"/>
      <c r="RQ352" s="24"/>
      <c r="RR352" s="24"/>
      <c r="RS352" s="24"/>
      <c r="RT352" s="24"/>
      <c r="RU352" s="24"/>
      <c r="RV352" s="24"/>
      <c r="RW352" s="24"/>
      <c r="RX352" s="24"/>
      <c r="RY352" s="24"/>
      <c r="RZ352" s="24"/>
      <c r="SA352" s="24"/>
      <c r="SB352" s="24"/>
      <c r="SC352" s="24"/>
      <c r="SD352" s="24"/>
      <c r="SE352" s="24"/>
      <c r="SF352" s="24"/>
      <c r="SG352" s="24"/>
      <c r="SH352" s="24"/>
      <c r="SI352" s="24"/>
      <c r="SJ352" s="24"/>
      <c r="SK352" s="24"/>
      <c r="SL352" s="24"/>
      <c r="SM352" s="24"/>
      <c r="SN352" s="24"/>
      <c r="SO352" s="24"/>
      <c r="SP352" s="24"/>
      <c r="SQ352" s="24"/>
      <c r="SR352" s="24"/>
      <c r="SS352" s="24"/>
      <c r="ST352" s="24"/>
      <c r="SU352" s="24"/>
      <c r="SV352" s="24"/>
      <c r="SW352" s="24"/>
      <c r="SX352" s="24"/>
      <c r="SY352" s="24"/>
      <c r="SZ352" s="24"/>
      <c r="TA352" s="24"/>
      <c r="TB352" s="24"/>
      <c r="TC352" s="24"/>
      <c r="TD352" s="24"/>
      <c r="TE352" s="24"/>
      <c r="TF352" s="24"/>
      <c r="TG352" s="24"/>
      <c r="TH352" s="24"/>
      <c r="TI352" s="24"/>
      <c r="TJ352" s="24"/>
      <c r="TK352" s="24"/>
      <c r="TL352" s="24"/>
      <c r="TM352" s="24"/>
      <c r="TN352" s="24"/>
      <c r="TO352" s="24"/>
      <c r="TP352" s="24"/>
      <c r="TQ352" s="24"/>
      <c r="TR352" s="24"/>
      <c r="TS352" s="24"/>
      <c r="TT352" s="24"/>
      <c r="TU352" s="24"/>
      <c r="TV352" s="24"/>
      <c r="TW352" s="24"/>
      <c r="TX352" s="24"/>
      <c r="TY352" s="24"/>
      <c r="TZ352" s="24"/>
      <c r="UA352" s="24"/>
      <c r="UB352" s="24"/>
      <c r="UC352" s="24"/>
      <c r="UD352" s="24"/>
      <c r="UE352" s="24"/>
      <c r="UF352" s="24"/>
      <c r="UG352" s="24"/>
      <c r="UH352" s="24"/>
      <c r="UI352" s="24"/>
      <c r="UJ352" s="24"/>
      <c r="UK352" s="24"/>
      <c r="UL352" s="24"/>
      <c r="UM352" s="24"/>
      <c r="UN352" s="24"/>
      <c r="UO352" s="24"/>
      <c r="UP352" s="24"/>
      <c r="UQ352" s="24"/>
      <c r="UR352" s="24"/>
      <c r="US352" s="24"/>
      <c r="UT352" s="24"/>
      <c r="UU352" s="24"/>
      <c r="UV352" s="24"/>
      <c r="UW352" s="24"/>
      <c r="UX352" s="24"/>
      <c r="UY352" s="24"/>
      <c r="UZ352" s="24"/>
      <c r="VA352" s="24"/>
      <c r="VB352" s="24"/>
      <c r="VC352" s="24"/>
      <c r="VD352" s="24"/>
      <c r="VE352" s="24"/>
      <c r="VF352" s="24"/>
      <c r="VG352" s="24"/>
      <c r="VH352" s="24"/>
      <c r="VI352" s="24"/>
      <c r="VJ352" s="24"/>
      <c r="VK352" s="24"/>
      <c r="VL352" s="24"/>
      <c r="VM352" s="24"/>
      <c r="VN352" s="24"/>
      <c r="VO352" s="24"/>
      <c r="VP352" s="24"/>
      <c r="VQ352" s="24"/>
      <c r="VR352" s="24"/>
      <c r="VS352" s="24"/>
      <c r="VT352" s="24"/>
      <c r="VU352" s="24"/>
      <c r="VV352" s="24"/>
      <c r="VW352" s="24"/>
      <c r="VX352" s="24"/>
      <c r="VY352" s="24"/>
      <c r="VZ352" s="24"/>
      <c r="WA352" s="24"/>
      <c r="WB352" s="24"/>
      <c r="WC352" s="24"/>
      <c r="WD352" s="24"/>
      <c r="WE352" s="24"/>
      <c r="WF352" s="24"/>
      <c r="WG352" s="24"/>
      <c r="WH352" s="24"/>
      <c r="WI352" s="24"/>
      <c r="WJ352" s="24"/>
      <c r="WK352" s="24"/>
      <c r="WL352" s="24"/>
      <c r="WM352" s="24"/>
      <c r="WN352" s="24"/>
      <c r="WO352" s="24"/>
      <c r="WP352" s="24"/>
      <c r="WQ352" s="24"/>
      <c r="WR352" s="24"/>
      <c r="WS352" s="24"/>
      <c r="WT352" s="24"/>
      <c r="WU352" s="24"/>
      <c r="WV352" s="24"/>
      <c r="WW352" s="24"/>
      <c r="WX352" s="24"/>
      <c r="WY352" s="24"/>
      <c r="WZ352" s="24"/>
      <c r="XA352" s="24"/>
      <c r="XB352" s="24"/>
      <c r="XC352" s="24"/>
      <c r="XD352" s="24"/>
      <c r="XE352" s="24"/>
      <c r="XF352" s="24"/>
      <c r="XG352" s="24"/>
      <c r="XH352" s="24"/>
      <c r="XI352" s="24"/>
      <c r="XJ352" s="24"/>
      <c r="XK352" s="24"/>
      <c r="XL352" s="24"/>
      <c r="XM352" s="24"/>
      <c r="XN352" s="24"/>
      <c r="XO352" s="24"/>
      <c r="XP352" s="24"/>
      <c r="XQ352" s="24"/>
      <c r="XR352" s="24"/>
      <c r="XS352" s="24"/>
      <c r="XT352" s="24"/>
      <c r="XU352" s="24"/>
      <c r="XV352" s="24"/>
      <c r="XW352" s="24"/>
      <c r="XX352" s="24"/>
      <c r="XY352" s="24"/>
      <c r="XZ352" s="24"/>
      <c r="YA352" s="24"/>
      <c r="YB352" s="24"/>
      <c r="YC352" s="24"/>
      <c r="YD352" s="24"/>
      <c r="YE352" s="24"/>
      <c r="YF352" s="24"/>
      <c r="YG352" s="24"/>
      <c r="YH352" s="24"/>
      <c r="YI352" s="24"/>
      <c r="YJ352" s="24"/>
      <c r="YK352" s="24"/>
      <c r="YL352" s="24"/>
      <c r="YM352" s="24"/>
      <c r="YN352" s="24"/>
      <c r="YO352" s="24"/>
      <c r="YP352" s="24"/>
      <c r="YQ352" s="24"/>
      <c r="YR352" s="24"/>
      <c r="YS352" s="24"/>
      <c r="YT352" s="24"/>
      <c r="YU352" s="24"/>
      <c r="YV352" s="24"/>
      <c r="YW352" s="24"/>
      <c r="YX352" s="24"/>
      <c r="YY352" s="24"/>
      <c r="YZ352" s="24"/>
      <c r="ZA352" s="24"/>
      <c r="ZB352" s="24"/>
      <c r="ZC352" s="24"/>
      <c r="ZD352" s="24"/>
      <c r="ZE352" s="24"/>
      <c r="ZF352" s="24"/>
      <c r="ZG352" s="24"/>
      <c r="ZH352" s="24"/>
      <c r="ZI352" s="24"/>
      <c r="ZJ352" s="24"/>
      <c r="ZK352" s="24"/>
      <c r="ZL352" s="24"/>
      <c r="ZM352" s="24"/>
      <c r="ZN352" s="24"/>
      <c r="ZO352" s="24"/>
      <c r="ZP352" s="24"/>
      <c r="ZQ352" s="24"/>
      <c r="ZR352" s="24"/>
      <c r="ZS352" s="24"/>
      <c r="ZT352" s="24"/>
      <c r="ZU352" s="24"/>
      <c r="ZV352" s="24"/>
      <c r="ZW352" s="24"/>
      <c r="ZX352" s="24"/>
      <c r="ZY352" s="24"/>
      <c r="ZZ352" s="24"/>
      <c r="AAA352" s="24"/>
      <c r="AAB352" s="24"/>
      <c r="AAC352" s="24"/>
      <c r="AAD352" s="24"/>
      <c r="AAE352" s="24"/>
      <c r="AAF352" s="24"/>
      <c r="AAG352" s="24"/>
      <c r="AAH352" s="24"/>
      <c r="AAI352" s="24"/>
      <c r="AAJ352" s="24"/>
      <c r="AAK352" s="24"/>
      <c r="AAL352" s="24"/>
      <c r="AAM352" s="24"/>
      <c r="AAN352" s="24"/>
      <c r="AAO352" s="24"/>
      <c r="AAP352" s="24"/>
      <c r="AAQ352" s="24"/>
      <c r="AAR352" s="24"/>
      <c r="AAS352" s="24"/>
      <c r="AAT352" s="24"/>
      <c r="AAU352" s="24"/>
      <c r="AAV352" s="24"/>
      <c r="AAW352" s="24"/>
      <c r="AAX352" s="24"/>
      <c r="AAY352" s="24"/>
      <c r="AAZ352" s="24"/>
      <c r="ABA352" s="24"/>
      <c r="ABB352" s="24"/>
      <c r="ABC352" s="24"/>
      <c r="ABD352" s="24"/>
      <c r="ABE352" s="24"/>
      <c r="ABF352" s="24"/>
      <c r="ABG352" s="24"/>
      <c r="ABH352" s="24"/>
      <c r="ABI352" s="24"/>
      <c r="ABJ352" s="24"/>
      <c r="ABK352" s="24"/>
      <c r="ABL352" s="24"/>
      <c r="ABM352" s="24"/>
      <c r="ABN352" s="24"/>
      <c r="ABO352" s="24"/>
      <c r="ABP352" s="24"/>
      <c r="ABQ352" s="24"/>
      <c r="ABR352" s="24"/>
      <c r="ABS352" s="24"/>
      <c r="ABT352" s="24"/>
      <c r="ABU352" s="24"/>
      <c r="ABV352" s="24"/>
      <c r="ABW352" s="24"/>
      <c r="ABX352" s="24"/>
      <c r="ABY352" s="24"/>
      <c r="ABZ352" s="24"/>
      <c r="ACA352" s="24"/>
      <c r="ACB352" s="24"/>
      <c r="ACC352" s="24"/>
      <c r="ACD352" s="24"/>
      <c r="ACE352" s="24"/>
      <c r="ACF352" s="24"/>
      <c r="ACG352" s="24"/>
      <c r="ACH352" s="24"/>
      <c r="ACI352" s="24"/>
      <c r="ACJ352" s="24"/>
      <c r="ACK352" s="24"/>
      <c r="ACL352" s="24"/>
      <c r="ACM352" s="24"/>
      <c r="ACN352" s="24"/>
      <c r="ACO352" s="24"/>
      <c r="ACP352" s="24"/>
      <c r="ACQ352" s="24"/>
      <c r="ACR352" s="24"/>
      <c r="ACS352" s="24"/>
      <c r="ACT352" s="24"/>
      <c r="ACU352" s="24"/>
      <c r="ACV352" s="24"/>
      <c r="ACW352" s="24"/>
      <c r="ACX352" s="24"/>
      <c r="ACY352" s="24"/>
      <c r="ACZ352" s="24"/>
      <c r="ADA352" s="24"/>
      <c r="ADB352" s="24"/>
      <c r="ADC352" s="24"/>
      <c r="ADD352" s="24"/>
      <c r="ADE352" s="24"/>
      <c r="ADF352" s="24"/>
      <c r="ADG352" s="24"/>
      <c r="ADH352" s="24"/>
      <c r="ADI352" s="24"/>
      <c r="ADJ352" s="24"/>
      <c r="ADK352" s="24"/>
      <c r="ADL352" s="24"/>
      <c r="ADM352" s="24"/>
      <c r="ADN352" s="24"/>
      <c r="ADO352" s="24"/>
      <c r="ADP352" s="24"/>
      <c r="ADQ352" s="24"/>
      <c r="ADR352" s="24"/>
      <c r="ADS352" s="24"/>
      <c r="ADT352" s="24"/>
      <c r="ADU352" s="24"/>
      <c r="ADV352" s="24"/>
      <c r="ADW352" s="24"/>
      <c r="ADX352" s="24"/>
      <c r="ADY352" s="24"/>
      <c r="ADZ352" s="24"/>
      <c r="AEA352" s="24"/>
      <c r="AEB352" s="24"/>
      <c r="AEC352" s="24"/>
      <c r="AED352" s="24"/>
      <c r="AEE352" s="24"/>
      <c r="AEF352" s="24"/>
      <c r="AEG352" s="24"/>
      <c r="AEH352" s="24"/>
      <c r="AEI352" s="24"/>
      <c r="AEJ352" s="24"/>
      <c r="AEK352" s="24"/>
      <c r="AEL352" s="24"/>
      <c r="AEM352" s="24"/>
      <c r="AEN352" s="24"/>
      <c r="AEO352" s="24"/>
      <c r="AEP352" s="24"/>
      <c r="AEQ352" s="24"/>
      <c r="AER352" s="24"/>
      <c r="AES352" s="24"/>
      <c r="AET352" s="24"/>
      <c r="AEU352" s="24"/>
      <c r="AEV352" s="24"/>
      <c r="AEW352" s="24"/>
      <c r="AEX352" s="24"/>
      <c r="AEY352" s="24"/>
      <c r="AEZ352" s="24"/>
      <c r="AFA352" s="24"/>
      <c r="AFB352" s="24"/>
      <c r="AFC352" s="24"/>
      <c r="AFD352" s="24"/>
      <c r="AFE352" s="24"/>
      <c r="AFF352" s="24"/>
      <c r="AFG352" s="24"/>
      <c r="AFH352" s="24"/>
      <c r="AFI352" s="24"/>
      <c r="AFJ352" s="24"/>
      <c r="AFK352" s="24"/>
      <c r="AFL352" s="24"/>
      <c r="AFM352" s="24"/>
      <c r="AFN352" s="24"/>
      <c r="AFO352" s="24"/>
      <c r="AFP352" s="24"/>
      <c r="AFQ352" s="24"/>
      <c r="AFR352" s="24"/>
      <c r="AFS352" s="24"/>
      <c r="AFT352" s="24"/>
      <c r="AFU352" s="24"/>
      <c r="AFV352" s="24"/>
      <c r="AFW352" s="24"/>
      <c r="AFX352" s="24"/>
      <c r="AFY352" s="24"/>
      <c r="AFZ352" s="24"/>
      <c r="AGA352" s="24"/>
      <c r="AGB352" s="24"/>
      <c r="AGC352" s="24"/>
      <c r="AGD352" s="24"/>
      <c r="AGE352" s="24"/>
      <c r="AGF352" s="24"/>
      <c r="AGG352" s="24"/>
      <c r="AGH352" s="24"/>
      <c r="AGI352" s="24"/>
      <c r="AGJ352" s="24"/>
      <c r="AGK352" s="24"/>
      <c r="AGL352" s="24"/>
      <c r="AGM352" s="24"/>
      <c r="AGN352" s="24"/>
      <c r="AGO352" s="24"/>
      <c r="AGP352" s="24"/>
      <c r="AGQ352" s="24"/>
      <c r="AGR352" s="24"/>
      <c r="AGS352" s="24"/>
      <c r="AGT352" s="24"/>
      <c r="AGU352" s="24"/>
      <c r="AGV352" s="24"/>
      <c r="AGW352" s="24"/>
      <c r="AGX352" s="24"/>
      <c r="AGY352" s="24"/>
      <c r="AGZ352" s="24"/>
      <c r="AHA352" s="24"/>
      <c r="AHB352" s="24"/>
      <c r="AHC352" s="24"/>
      <c r="AHD352" s="24"/>
      <c r="AHE352" s="24"/>
      <c r="AHF352" s="24"/>
      <c r="AHG352" s="24"/>
      <c r="AHH352" s="24"/>
      <c r="AHI352" s="24"/>
      <c r="AHJ352" s="24"/>
      <c r="AHK352" s="24"/>
      <c r="AHL352" s="24"/>
      <c r="AHM352" s="24"/>
      <c r="AHN352" s="24"/>
      <c r="AHO352" s="24"/>
      <c r="AHP352" s="24"/>
      <c r="AHQ352" s="24"/>
      <c r="AHR352" s="24"/>
      <c r="AHS352" s="24"/>
      <c r="AHT352" s="24"/>
      <c r="AHU352" s="24"/>
      <c r="AHV352" s="24"/>
      <c r="AHW352" s="24"/>
      <c r="AHX352" s="24"/>
      <c r="AHY352" s="24"/>
      <c r="AHZ352" s="24"/>
      <c r="AIA352" s="24"/>
      <c r="AIB352" s="24"/>
      <c r="AIC352" s="24"/>
      <c r="AID352" s="24"/>
      <c r="AIE352" s="24"/>
      <c r="AIF352" s="24"/>
      <c r="AIG352" s="24"/>
      <c r="AIH352" s="24"/>
      <c r="AII352" s="24"/>
      <c r="AIJ352" s="24"/>
      <c r="AIK352" s="24"/>
      <c r="AIL352" s="24"/>
      <c r="AIM352" s="24"/>
      <c r="AIN352" s="24"/>
      <c r="AIO352" s="24"/>
      <c r="AIP352" s="24"/>
      <c r="AIQ352" s="24"/>
      <c r="AIR352" s="24"/>
      <c r="AIS352" s="24"/>
      <c r="AIT352" s="24"/>
      <c r="AIU352" s="24"/>
      <c r="AIV352" s="24"/>
      <c r="AIW352" s="24"/>
      <c r="AIX352" s="24"/>
      <c r="AIY352" s="24"/>
      <c r="AIZ352" s="24"/>
      <c r="AJA352" s="24"/>
      <c r="AJB352" s="24"/>
      <c r="AJC352" s="24"/>
      <c r="AJD352" s="24"/>
      <c r="AJE352" s="24"/>
      <c r="AJF352" s="24"/>
      <c r="AJG352" s="24"/>
      <c r="AJH352" s="24"/>
      <c r="AJI352" s="24"/>
      <c r="AJJ352" s="24"/>
      <c r="AJK352" s="24"/>
      <c r="AJL352" s="24"/>
      <c r="AJM352" s="24"/>
      <c r="AJN352" s="24"/>
      <c r="AJO352" s="24"/>
      <c r="AJP352" s="24"/>
      <c r="AJQ352" s="24"/>
      <c r="AJR352" s="24"/>
      <c r="AJS352" s="24"/>
      <c r="AJT352" s="24"/>
      <c r="AJU352" s="24"/>
      <c r="AJV352" s="24"/>
      <c r="AJW352" s="24"/>
      <c r="AJX352" s="24"/>
      <c r="AJY352" s="24"/>
      <c r="AJZ352" s="24"/>
      <c r="AKA352" s="24"/>
      <c r="AKB352" s="24"/>
      <c r="AKC352" s="24"/>
      <c r="AKD352" s="24"/>
      <c r="AKE352" s="24"/>
      <c r="AKF352" s="24"/>
      <c r="AKG352" s="24"/>
      <c r="AKH352" s="24"/>
      <c r="AKI352" s="24"/>
      <c r="AKJ352" s="24"/>
      <c r="AKK352" s="24"/>
      <c r="AKL352" s="24"/>
      <c r="AKM352" s="24"/>
      <c r="AKN352" s="24"/>
      <c r="AKO352" s="24"/>
      <c r="AKP352" s="24"/>
      <c r="AKQ352" s="24"/>
      <c r="AKR352" s="24"/>
      <c r="AKS352" s="24"/>
      <c r="AKT352" s="24"/>
      <c r="AKU352" s="24"/>
      <c r="AKV352" s="24"/>
      <c r="AKW352" s="24"/>
      <c r="AKX352" s="24"/>
      <c r="AKY352" s="24"/>
      <c r="AKZ352" s="24"/>
      <c r="ALA352" s="24"/>
      <c r="ALB352" s="24"/>
      <c r="ALC352" s="24"/>
      <c r="ALD352" s="24"/>
      <c r="ALE352" s="24"/>
      <c r="ALF352" s="24"/>
      <c r="ALG352" s="24"/>
      <c r="ALH352" s="24"/>
      <c r="ALI352" s="24"/>
      <c r="ALJ352" s="24"/>
      <c r="ALK352" s="24"/>
      <c r="ALL352" s="24"/>
      <c r="ALM352" s="24"/>
      <c r="ALN352" s="24"/>
      <c r="ALO352" s="24"/>
      <c r="ALP352" s="24"/>
      <c r="ALQ352" s="24"/>
      <c r="ALR352" s="24"/>
      <c r="ALS352" s="24"/>
      <c r="ALT352" s="24"/>
      <c r="ALU352" s="24"/>
      <c r="ALV352" s="24"/>
      <c r="ALW352" s="24"/>
      <c r="ALX352" s="24"/>
      <c r="ALY352" s="24"/>
      <c r="ALZ352" s="24"/>
      <c r="AMA352" s="24"/>
      <c r="AMB352" s="24"/>
      <c r="AMC352" s="24"/>
      <c r="AMD352" s="24"/>
      <c r="AME352" s="24"/>
      <c r="AMF352" s="24"/>
      <c r="AMG352" s="24"/>
      <c r="AMH352" s="24"/>
      <c r="AMI352" s="24"/>
      <c r="AMJ352" s="24"/>
      <c r="AMK352" s="24"/>
    </row>
    <row r="353" spans="1:1025" customFormat="1" ht="15" outlineLevel="1" x14ac:dyDescent="0.25">
      <c r="A353" s="28" t="s">
        <v>41</v>
      </c>
      <c r="B353" s="22" t="s">
        <v>21</v>
      </c>
      <c r="C353" s="21">
        <f>SUM(C354:C357)</f>
        <v>222</v>
      </c>
      <c r="D353" s="21">
        <f>SUM(D354:D357)</f>
        <v>261</v>
      </c>
      <c r="E353" s="23">
        <f t="shared" si="84"/>
        <v>0.17567567567567569</v>
      </c>
      <c r="F353" s="21">
        <f>SUM(F354:F357)</f>
        <v>0</v>
      </c>
      <c r="G353" s="21">
        <f>SUM(G354:G357)</f>
        <v>0</v>
      </c>
      <c r="H353" s="23" t="str">
        <f t="shared" si="85"/>
        <v/>
      </c>
      <c r="I353" s="21">
        <f>SUM(I354:I357)</f>
        <v>37</v>
      </c>
      <c r="J353" s="21">
        <f>SUM(J354:J357)</f>
        <v>45</v>
      </c>
      <c r="K353" s="23">
        <f t="shared" si="86"/>
        <v>0.21621621621621623</v>
      </c>
      <c r="L353" s="21">
        <f>SUM(L354:L357)</f>
        <v>0</v>
      </c>
      <c r="M353" s="21">
        <f>SUM(M354:M357)</f>
        <v>0</v>
      </c>
      <c r="N353" s="23" t="str">
        <f t="shared" si="87"/>
        <v/>
      </c>
      <c r="O353" s="21">
        <f>SUM(O354:O357)</f>
        <v>0</v>
      </c>
      <c r="P353" s="21">
        <f>SUM(P354:P357)</f>
        <v>0</v>
      </c>
      <c r="Q353" s="23" t="str">
        <f t="shared" si="88"/>
        <v/>
      </c>
      <c r="R353" s="32"/>
      <c r="S353" s="32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  <c r="CX353" s="24"/>
      <c r="CY353" s="24"/>
      <c r="CZ353" s="24"/>
      <c r="DA353" s="24"/>
      <c r="DB353" s="24"/>
      <c r="DC353" s="24"/>
      <c r="DD353" s="24"/>
      <c r="DE353" s="24"/>
      <c r="DF353" s="24"/>
      <c r="DG353" s="24"/>
      <c r="DH353" s="24"/>
      <c r="DI353" s="24"/>
      <c r="DJ353" s="24"/>
      <c r="DK353" s="24"/>
      <c r="DL353" s="24"/>
      <c r="DM353" s="24"/>
      <c r="DN353" s="24"/>
      <c r="DO353" s="24"/>
      <c r="DP353" s="24"/>
      <c r="DQ353" s="24"/>
      <c r="DR353" s="24"/>
      <c r="DS353" s="24"/>
      <c r="DT353" s="24"/>
      <c r="DU353" s="24"/>
      <c r="DV353" s="24"/>
      <c r="DW353" s="24"/>
      <c r="DX353" s="24"/>
      <c r="DY353" s="24"/>
      <c r="DZ353" s="24"/>
      <c r="EA353" s="24"/>
      <c r="EB353" s="24"/>
      <c r="EC353" s="24"/>
      <c r="ED353" s="24"/>
      <c r="EE353" s="24"/>
      <c r="EF353" s="24"/>
      <c r="EG353" s="24"/>
      <c r="EH353" s="24"/>
      <c r="EI353" s="24"/>
      <c r="EJ353" s="24"/>
      <c r="EK353" s="24"/>
      <c r="EL353" s="24"/>
      <c r="EM353" s="24"/>
      <c r="EN353" s="24"/>
      <c r="EO353" s="24"/>
      <c r="EP353" s="24"/>
      <c r="EQ353" s="24"/>
      <c r="ER353" s="24"/>
      <c r="ES353" s="24"/>
      <c r="ET353" s="24"/>
      <c r="EU353" s="24"/>
      <c r="EV353" s="24"/>
      <c r="EW353" s="24"/>
      <c r="EX353" s="24"/>
      <c r="EY353" s="24"/>
      <c r="EZ353" s="24"/>
      <c r="FA353" s="24"/>
      <c r="FB353" s="24"/>
      <c r="FC353" s="24"/>
      <c r="FD353" s="24"/>
      <c r="FE353" s="24"/>
      <c r="FF353" s="24"/>
      <c r="FG353" s="24"/>
      <c r="FH353" s="24"/>
      <c r="FI353" s="24"/>
      <c r="FJ353" s="24"/>
      <c r="FK353" s="24"/>
      <c r="FL353" s="24"/>
      <c r="FM353" s="24"/>
      <c r="FN353" s="24"/>
      <c r="FO353" s="24"/>
      <c r="FP353" s="24"/>
      <c r="FQ353" s="24"/>
      <c r="FR353" s="24"/>
      <c r="FS353" s="24"/>
      <c r="FT353" s="24"/>
      <c r="FU353" s="24"/>
      <c r="FV353" s="24"/>
      <c r="FW353" s="24"/>
      <c r="FX353" s="24"/>
      <c r="FY353" s="24"/>
      <c r="FZ353" s="24"/>
      <c r="GA353" s="24"/>
      <c r="GB353" s="24"/>
      <c r="GC353" s="24"/>
      <c r="GD353" s="24"/>
      <c r="GE353" s="24"/>
      <c r="GF353" s="24"/>
      <c r="GG353" s="24"/>
      <c r="GH353" s="24"/>
      <c r="GI353" s="24"/>
      <c r="GJ353" s="24"/>
      <c r="GK353" s="24"/>
      <c r="GL353" s="24"/>
      <c r="GM353" s="24"/>
      <c r="GN353" s="24"/>
      <c r="GO353" s="24"/>
      <c r="GP353" s="24"/>
      <c r="GQ353" s="24"/>
      <c r="GR353" s="24"/>
      <c r="GS353" s="24"/>
      <c r="GT353" s="24"/>
      <c r="GU353" s="24"/>
      <c r="GV353" s="24"/>
      <c r="GW353" s="24"/>
      <c r="GX353" s="24"/>
      <c r="GY353" s="24"/>
      <c r="GZ353" s="24"/>
      <c r="HA353" s="24"/>
      <c r="HB353" s="24"/>
      <c r="HC353" s="24"/>
      <c r="HD353" s="24"/>
      <c r="HE353" s="24"/>
      <c r="HF353" s="24"/>
      <c r="HG353" s="24"/>
      <c r="HH353" s="24"/>
      <c r="HI353" s="24"/>
      <c r="HJ353" s="24"/>
      <c r="HK353" s="24"/>
      <c r="HL353" s="24"/>
      <c r="HM353" s="24"/>
      <c r="HN353" s="24"/>
      <c r="HO353" s="24"/>
      <c r="HP353" s="24"/>
      <c r="HQ353" s="24"/>
      <c r="HR353" s="24"/>
      <c r="HS353" s="24"/>
      <c r="HT353" s="24"/>
      <c r="HU353" s="24"/>
      <c r="HV353" s="24"/>
      <c r="HW353" s="24"/>
      <c r="HX353" s="24"/>
      <c r="HY353" s="24"/>
      <c r="HZ353" s="24"/>
      <c r="IA353" s="24"/>
      <c r="IB353" s="24"/>
      <c r="IC353" s="24"/>
      <c r="ID353" s="24"/>
      <c r="IE353" s="24"/>
      <c r="IF353" s="24"/>
      <c r="IG353" s="24"/>
      <c r="IH353" s="24"/>
      <c r="II353" s="24"/>
      <c r="IJ353" s="24"/>
      <c r="IK353" s="24"/>
      <c r="IL353" s="24"/>
      <c r="IM353" s="24"/>
      <c r="IN353" s="24"/>
      <c r="IO353" s="24"/>
      <c r="IP353" s="24"/>
      <c r="IQ353" s="24"/>
      <c r="IR353" s="24"/>
      <c r="IS353" s="24"/>
      <c r="IT353" s="24"/>
      <c r="IU353" s="24"/>
      <c r="IV353" s="24"/>
      <c r="IW353" s="24"/>
      <c r="IX353" s="24"/>
      <c r="IY353" s="24"/>
      <c r="IZ353" s="24"/>
      <c r="JA353" s="24"/>
      <c r="JB353" s="24"/>
      <c r="JC353" s="24"/>
      <c r="JD353" s="24"/>
      <c r="JE353" s="24"/>
      <c r="JF353" s="24"/>
      <c r="JG353" s="24"/>
      <c r="JH353" s="24"/>
      <c r="JI353" s="24"/>
      <c r="JJ353" s="24"/>
      <c r="JK353" s="24"/>
      <c r="JL353" s="24"/>
      <c r="JM353" s="24"/>
      <c r="JN353" s="24"/>
      <c r="JO353" s="24"/>
      <c r="JP353" s="24"/>
      <c r="JQ353" s="24"/>
      <c r="JR353" s="24"/>
      <c r="JS353" s="24"/>
      <c r="JT353" s="24"/>
      <c r="JU353" s="24"/>
      <c r="JV353" s="24"/>
      <c r="JW353" s="24"/>
      <c r="JX353" s="24"/>
      <c r="JY353" s="24"/>
      <c r="JZ353" s="24"/>
      <c r="KA353" s="24"/>
      <c r="KB353" s="24"/>
      <c r="KC353" s="24"/>
      <c r="KD353" s="24"/>
      <c r="KE353" s="24"/>
      <c r="KF353" s="24"/>
      <c r="KG353" s="24"/>
      <c r="KH353" s="24"/>
      <c r="KI353" s="24"/>
      <c r="KJ353" s="24"/>
      <c r="KK353" s="24"/>
      <c r="KL353" s="24"/>
      <c r="KM353" s="24"/>
      <c r="KN353" s="24"/>
      <c r="KO353" s="24"/>
      <c r="KP353" s="24"/>
      <c r="KQ353" s="24"/>
      <c r="KR353" s="24"/>
      <c r="KS353" s="24"/>
      <c r="KT353" s="24"/>
      <c r="KU353" s="24"/>
      <c r="KV353" s="24"/>
      <c r="KW353" s="24"/>
      <c r="KX353" s="24"/>
      <c r="KY353" s="24"/>
      <c r="KZ353" s="24"/>
      <c r="LA353" s="24"/>
      <c r="LB353" s="24"/>
      <c r="LC353" s="24"/>
      <c r="LD353" s="24"/>
      <c r="LE353" s="24"/>
      <c r="LF353" s="24"/>
      <c r="LG353" s="24"/>
      <c r="LH353" s="24"/>
      <c r="LI353" s="24"/>
      <c r="LJ353" s="24"/>
      <c r="LK353" s="24"/>
      <c r="LL353" s="24"/>
      <c r="LM353" s="24"/>
      <c r="LN353" s="24"/>
      <c r="LO353" s="24"/>
      <c r="LP353" s="24"/>
      <c r="LQ353" s="24"/>
      <c r="LR353" s="24"/>
      <c r="LS353" s="24"/>
      <c r="LT353" s="24"/>
      <c r="LU353" s="24"/>
      <c r="LV353" s="24"/>
      <c r="LW353" s="24"/>
      <c r="LX353" s="24"/>
      <c r="LY353" s="24"/>
      <c r="LZ353" s="24"/>
      <c r="MA353" s="24"/>
      <c r="MB353" s="24"/>
      <c r="MC353" s="24"/>
      <c r="MD353" s="24"/>
      <c r="ME353" s="24"/>
      <c r="MF353" s="24"/>
      <c r="MG353" s="24"/>
      <c r="MH353" s="24"/>
      <c r="MI353" s="24"/>
      <c r="MJ353" s="24"/>
      <c r="MK353" s="24"/>
      <c r="ML353" s="24"/>
      <c r="MM353" s="24"/>
      <c r="MN353" s="24"/>
      <c r="MO353" s="24"/>
      <c r="MP353" s="24"/>
      <c r="MQ353" s="24"/>
      <c r="MR353" s="24"/>
      <c r="MS353" s="24"/>
      <c r="MT353" s="24"/>
      <c r="MU353" s="24"/>
      <c r="MV353" s="24"/>
      <c r="MW353" s="24"/>
      <c r="MX353" s="24"/>
      <c r="MY353" s="24"/>
      <c r="MZ353" s="24"/>
      <c r="NA353" s="24"/>
      <c r="NB353" s="24"/>
      <c r="NC353" s="24"/>
      <c r="ND353" s="24"/>
      <c r="NE353" s="24"/>
      <c r="NF353" s="24"/>
      <c r="NG353" s="24"/>
      <c r="NH353" s="24"/>
      <c r="NI353" s="24"/>
      <c r="NJ353" s="24"/>
      <c r="NK353" s="24"/>
      <c r="NL353" s="24"/>
      <c r="NM353" s="24"/>
      <c r="NN353" s="24"/>
      <c r="NO353" s="24"/>
      <c r="NP353" s="24"/>
      <c r="NQ353" s="24"/>
      <c r="NR353" s="24"/>
      <c r="NS353" s="24"/>
      <c r="NT353" s="24"/>
      <c r="NU353" s="24"/>
      <c r="NV353" s="24"/>
      <c r="NW353" s="24"/>
      <c r="NX353" s="24"/>
      <c r="NY353" s="24"/>
      <c r="NZ353" s="24"/>
      <c r="OA353" s="24"/>
      <c r="OB353" s="24"/>
      <c r="OC353" s="24"/>
      <c r="OD353" s="24"/>
      <c r="OE353" s="24"/>
      <c r="OF353" s="24"/>
      <c r="OG353" s="24"/>
      <c r="OH353" s="24"/>
      <c r="OI353" s="24"/>
      <c r="OJ353" s="24"/>
      <c r="OK353" s="24"/>
      <c r="OL353" s="24"/>
      <c r="OM353" s="24"/>
      <c r="ON353" s="24"/>
      <c r="OO353" s="24"/>
      <c r="OP353" s="24"/>
      <c r="OQ353" s="24"/>
      <c r="OR353" s="24"/>
      <c r="OS353" s="24"/>
      <c r="OT353" s="24"/>
      <c r="OU353" s="24"/>
      <c r="OV353" s="24"/>
      <c r="OW353" s="24"/>
      <c r="OX353" s="24"/>
      <c r="OY353" s="24"/>
      <c r="OZ353" s="24"/>
      <c r="PA353" s="24"/>
      <c r="PB353" s="24"/>
      <c r="PC353" s="24"/>
      <c r="PD353" s="24"/>
      <c r="PE353" s="24"/>
      <c r="PF353" s="24"/>
      <c r="PG353" s="24"/>
      <c r="PH353" s="24"/>
      <c r="PI353" s="24"/>
      <c r="PJ353" s="24"/>
      <c r="PK353" s="24"/>
      <c r="PL353" s="24"/>
      <c r="PM353" s="24"/>
      <c r="PN353" s="24"/>
      <c r="PO353" s="24"/>
      <c r="PP353" s="24"/>
      <c r="PQ353" s="24"/>
      <c r="PR353" s="24"/>
      <c r="PS353" s="24"/>
      <c r="PT353" s="24"/>
      <c r="PU353" s="24"/>
      <c r="PV353" s="24"/>
      <c r="PW353" s="24"/>
      <c r="PX353" s="24"/>
      <c r="PY353" s="24"/>
      <c r="PZ353" s="24"/>
      <c r="QA353" s="24"/>
      <c r="QB353" s="24"/>
      <c r="QC353" s="24"/>
      <c r="QD353" s="24"/>
      <c r="QE353" s="24"/>
      <c r="QF353" s="24"/>
      <c r="QG353" s="24"/>
      <c r="QH353" s="24"/>
      <c r="QI353" s="24"/>
      <c r="QJ353" s="24"/>
      <c r="QK353" s="24"/>
      <c r="QL353" s="24"/>
      <c r="QM353" s="24"/>
      <c r="QN353" s="24"/>
      <c r="QO353" s="24"/>
      <c r="QP353" s="24"/>
      <c r="QQ353" s="24"/>
      <c r="QR353" s="24"/>
      <c r="QS353" s="24"/>
      <c r="QT353" s="24"/>
      <c r="QU353" s="24"/>
      <c r="QV353" s="24"/>
      <c r="QW353" s="24"/>
      <c r="QX353" s="24"/>
      <c r="QY353" s="24"/>
      <c r="QZ353" s="24"/>
      <c r="RA353" s="24"/>
      <c r="RB353" s="24"/>
      <c r="RC353" s="24"/>
      <c r="RD353" s="24"/>
      <c r="RE353" s="24"/>
      <c r="RF353" s="24"/>
      <c r="RG353" s="24"/>
      <c r="RH353" s="24"/>
      <c r="RI353" s="24"/>
      <c r="RJ353" s="24"/>
      <c r="RK353" s="24"/>
      <c r="RL353" s="24"/>
      <c r="RM353" s="24"/>
      <c r="RN353" s="24"/>
      <c r="RO353" s="24"/>
      <c r="RP353" s="24"/>
      <c r="RQ353" s="24"/>
      <c r="RR353" s="24"/>
      <c r="RS353" s="24"/>
      <c r="RT353" s="24"/>
      <c r="RU353" s="24"/>
      <c r="RV353" s="24"/>
      <c r="RW353" s="24"/>
      <c r="RX353" s="24"/>
      <c r="RY353" s="24"/>
      <c r="RZ353" s="24"/>
      <c r="SA353" s="24"/>
      <c r="SB353" s="24"/>
      <c r="SC353" s="24"/>
      <c r="SD353" s="24"/>
      <c r="SE353" s="24"/>
      <c r="SF353" s="24"/>
      <c r="SG353" s="24"/>
      <c r="SH353" s="24"/>
      <c r="SI353" s="24"/>
      <c r="SJ353" s="24"/>
      <c r="SK353" s="24"/>
      <c r="SL353" s="24"/>
      <c r="SM353" s="24"/>
      <c r="SN353" s="24"/>
      <c r="SO353" s="24"/>
      <c r="SP353" s="24"/>
      <c r="SQ353" s="24"/>
      <c r="SR353" s="24"/>
      <c r="SS353" s="24"/>
      <c r="ST353" s="24"/>
      <c r="SU353" s="24"/>
      <c r="SV353" s="24"/>
      <c r="SW353" s="24"/>
      <c r="SX353" s="24"/>
      <c r="SY353" s="24"/>
      <c r="SZ353" s="24"/>
      <c r="TA353" s="24"/>
      <c r="TB353" s="24"/>
      <c r="TC353" s="24"/>
      <c r="TD353" s="24"/>
      <c r="TE353" s="24"/>
      <c r="TF353" s="24"/>
      <c r="TG353" s="24"/>
      <c r="TH353" s="24"/>
      <c r="TI353" s="24"/>
      <c r="TJ353" s="24"/>
      <c r="TK353" s="24"/>
      <c r="TL353" s="24"/>
      <c r="TM353" s="24"/>
      <c r="TN353" s="24"/>
      <c r="TO353" s="24"/>
      <c r="TP353" s="24"/>
      <c r="TQ353" s="24"/>
      <c r="TR353" s="24"/>
      <c r="TS353" s="24"/>
      <c r="TT353" s="24"/>
      <c r="TU353" s="24"/>
      <c r="TV353" s="24"/>
      <c r="TW353" s="24"/>
      <c r="TX353" s="24"/>
      <c r="TY353" s="24"/>
      <c r="TZ353" s="24"/>
      <c r="UA353" s="24"/>
      <c r="UB353" s="24"/>
      <c r="UC353" s="24"/>
      <c r="UD353" s="24"/>
      <c r="UE353" s="24"/>
      <c r="UF353" s="24"/>
      <c r="UG353" s="24"/>
      <c r="UH353" s="24"/>
      <c r="UI353" s="24"/>
      <c r="UJ353" s="24"/>
      <c r="UK353" s="24"/>
      <c r="UL353" s="24"/>
      <c r="UM353" s="24"/>
      <c r="UN353" s="24"/>
      <c r="UO353" s="24"/>
      <c r="UP353" s="24"/>
      <c r="UQ353" s="24"/>
      <c r="UR353" s="24"/>
      <c r="US353" s="24"/>
      <c r="UT353" s="24"/>
      <c r="UU353" s="24"/>
      <c r="UV353" s="24"/>
      <c r="UW353" s="24"/>
      <c r="UX353" s="24"/>
      <c r="UY353" s="24"/>
      <c r="UZ353" s="24"/>
      <c r="VA353" s="24"/>
      <c r="VB353" s="24"/>
      <c r="VC353" s="24"/>
      <c r="VD353" s="24"/>
      <c r="VE353" s="24"/>
      <c r="VF353" s="24"/>
      <c r="VG353" s="24"/>
      <c r="VH353" s="24"/>
      <c r="VI353" s="24"/>
      <c r="VJ353" s="24"/>
      <c r="VK353" s="24"/>
      <c r="VL353" s="24"/>
      <c r="VM353" s="24"/>
      <c r="VN353" s="24"/>
      <c r="VO353" s="24"/>
      <c r="VP353" s="24"/>
      <c r="VQ353" s="24"/>
      <c r="VR353" s="24"/>
      <c r="VS353" s="24"/>
      <c r="VT353" s="24"/>
      <c r="VU353" s="24"/>
      <c r="VV353" s="24"/>
      <c r="VW353" s="24"/>
      <c r="VX353" s="24"/>
      <c r="VY353" s="24"/>
      <c r="VZ353" s="24"/>
      <c r="WA353" s="24"/>
      <c r="WB353" s="24"/>
      <c r="WC353" s="24"/>
      <c r="WD353" s="24"/>
      <c r="WE353" s="24"/>
      <c r="WF353" s="24"/>
      <c r="WG353" s="24"/>
      <c r="WH353" s="24"/>
      <c r="WI353" s="24"/>
      <c r="WJ353" s="24"/>
      <c r="WK353" s="24"/>
      <c r="WL353" s="24"/>
      <c r="WM353" s="24"/>
      <c r="WN353" s="24"/>
      <c r="WO353" s="24"/>
      <c r="WP353" s="24"/>
      <c r="WQ353" s="24"/>
      <c r="WR353" s="24"/>
      <c r="WS353" s="24"/>
      <c r="WT353" s="24"/>
      <c r="WU353" s="24"/>
      <c r="WV353" s="24"/>
      <c r="WW353" s="24"/>
      <c r="WX353" s="24"/>
      <c r="WY353" s="24"/>
      <c r="WZ353" s="24"/>
      <c r="XA353" s="24"/>
      <c r="XB353" s="24"/>
      <c r="XC353" s="24"/>
      <c r="XD353" s="24"/>
      <c r="XE353" s="24"/>
      <c r="XF353" s="24"/>
      <c r="XG353" s="24"/>
      <c r="XH353" s="24"/>
      <c r="XI353" s="24"/>
      <c r="XJ353" s="24"/>
      <c r="XK353" s="24"/>
      <c r="XL353" s="24"/>
      <c r="XM353" s="24"/>
      <c r="XN353" s="24"/>
      <c r="XO353" s="24"/>
      <c r="XP353" s="24"/>
      <c r="XQ353" s="24"/>
      <c r="XR353" s="24"/>
      <c r="XS353" s="24"/>
      <c r="XT353" s="24"/>
      <c r="XU353" s="24"/>
      <c r="XV353" s="24"/>
      <c r="XW353" s="24"/>
      <c r="XX353" s="24"/>
      <c r="XY353" s="24"/>
      <c r="XZ353" s="24"/>
      <c r="YA353" s="24"/>
      <c r="YB353" s="24"/>
      <c r="YC353" s="24"/>
      <c r="YD353" s="24"/>
      <c r="YE353" s="24"/>
      <c r="YF353" s="24"/>
      <c r="YG353" s="24"/>
      <c r="YH353" s="24"/>
      <c r="YI353" s="24"/>
      <c r="YJ353" s="24"/>
      <c r="YK353" s="24"/>
      <c r="YL353" s="24"/>
      <c r="YM353" s="24"/>
      <c r="YN353" s="24"/>
      <c r="YO353" s="24"/>
      <c r="YP353" s="24"/>
      <c r="YQ353" s="24"/>
      <c r="YR353" s="24"/>
      <c r="YS353" s="24"/>
      <c r="YT353" s="24"/>
      <c r="YU353" s="24"/>
      <c r="YV353" s="24"/>
      <c r="YW353" s="24"/>
      <c r="YX353" s="24"/>
      <c r="YY353" s="24"/>
      <c r="YZ353" s="24"/>
      <c r="ZA353" s="24"/>
      <c r="ZB353" s="24"/>
      <c r="ZC353" s="24"/>
      <c r="ZD353" s="24"/>
      <c r="ZE353" s="24"/>
      <c r="ZF353" s="24"/>
      <c r="ZG353" s="24"/>
      <c r="ZH353" s="24"/>
      <c r="ZI353" s="24"/>
      <c r="ZJ353" s="24"/>
      <c r="ZK353" s="24"/>
      <c r="ZL353" s="24"/>
      <c r="ZM353" s="24"/>
      <c r="ZN353" s="24"/>
      <c r="ZO353" s="24"/>
      <c r="ZP353" s="24"/>
      <c r="ZQ353" s="24"/>
      <c r="ZR353" s="24"/>
      <c r="ZS353" s="24"/>
      <c r="ZT353" s="24"/>
      <c r="ZU353" s="24"/>
      <c r="ZV353" s="24"/>
      <c r="ZW353" s="24"/>
      <c r="ZX353" s="24"/>
      <c r="ZY353" s="24"/>
      <c r="ZZ353" s="24"/>
      <c r="AAA353" s="24"/>
      <c r="AAB353" s="24"/>
      <c r="AAC353" s="24"/>
      <c r="AAD353" s="24"/>
      <c r="AAE353" s="24"/>
      <c r="AAF353" s="24"/>
      <c r="AAG353" s="24"/>
      <c r="AAH353" s="24"/>
      <c r="AAI353" s="24"/>
      <c r="AAJ353" s="24"/>
      <c r="AAK353" s="24"/>
      <c r="AAL353" s="24"/>
      <c r="AAM353" s="24"/>
      <c r="AAN353" s="24"/>
      <c r="AAO353" s="24"/>
      <c r="AAP353" s="24"/>
      <c r="AAQ353" s="24"/>
      <c r="AAR353" s="24"/>
      <c r="AAS353" s="24"/>
      <c r="AAT353" s="24"/>
      <c r="AAU353" s="24"/>
      <c r="AAV353" s="24"/>
      <c r="AAW353" s="24"/>
      <c r="AAX353" s="24"/>
      <c r="AAY353" s="24"/>
      <c r="AAZ353" s="24"/>
      <c r="ABA353" s="24"/>
      <c r="ABB353" s="24"/>
      <c r="ABC353" s="24"/>
      <c r="ABD353" s="24"/>
      <c r="ABE353" s="24"/>
      <c r="ABF353" s="24"/>
      <c r="ABG353" s="24"/>
      <c r="ABH353" s="24"/>
      <c r="ABI353" s="24"/>
      <c r="ABJ353" s="24"/>
      <c r="ABK353" s="24"/>
      <c r="ABL353" s="24"/>
      <c r="ABM353" s="24"/>
      <c r="ABN353" s="24"/>
      <c r="ABO353" s="24"/>
      <c r="ABP353" s="24"/>
      <c r="ABQ353" s="24"/>
      <c r="ABR353" s="24"/>
      <c r="ABS353" s="24"/>
      <c r="ABT353" s="24"/>
      <c r="ABU353" s="24"/>
      <c r="ABV353" s="24"/>
      <c r="ABW353" s="24"/>
      <c r="ABX353" s="24"/>
      <c r="ABY353" s="24"/>
      <c r="ABZ353" s="24"/>
      <c r="ACA353" s="24"/>
      <c r="ACB353" s="24"/>
      <c r="ACC353" s="24"/>
      <c r="ACD353" s="24"/>
      <c r="ACE353" s="24"/>
      <c r="ACF353" s="24"/>
      <c r="ACG353" s="24"/>
      <c r="ACH353" s="24"/>
      <c r="ACI353" s="24"/>
      <c r="ACJ353" s="24"/>
      <c r="ACK353" s="24"/>
      <c r="ACL353" s="24"/>
      <c r="ACM353" s="24"/>
      <c r="ACN353" s="24"/>
      <c r="ACO353" s="24"/>
      <c r="ACP353" s="24"/>
      <c r="ACQ353" s="24"/>
      <c r="ACR353" s="24"/>
      <c r="ACS353" s="24"/>
      <c r="ACT353" s="24"/>
      <c r="ACU353" s="24"/>
      <c r="ACV353" s="24"/>
      <c r="ACW353" s="24"/>
      <c r="ACX353" s="24"/>
      <c r="ACY353" s="24"/>
      <c r="ACZ353" s="24"/>
      <c r="ADA353" s="24"/>
      <c r="ADB353" s="24"/>
      <c r="ADC353" s="24"/>
      <c r="ADD353" s="24"/>
      <c r="ADE353" s="24"/>
      <c r="ADF353" s="24"/>
      <c r="ADG353" s="24"/>
      <c r="ADH353" s="24"/>
      <c r="ADI353" s="24"/>
      <c r="ADJ353" s="24"/>
      <c r="ADK353" s="24"/>
      <c r="ADL353" s="24"/>
      <c r="ADM353" s="24"/>
      <c r="ADN353" s="24"/>
      <c r="ADO353" s="24"/>
      <c r="ADP353" s="24"/>
      <c r="ADQ353" s="24"/>
      <c r="ADR353" s="24"/>
      <c r="ADS353" s="24"/>
      <c r="ADT353" s="24"/>
      <c r="ADU353" s="24"/>
      <c r="ADV353" s="24"/>
      <c r="ADW353" s="24"/>
      <c r="ADX353" s="24"/>
      <c r="ADY353" s="24"/>
      <c r="ADZ353" s="24"/>
      <c r="AEA353" s="24"/>
      <c r="AEB353" s="24"/>
      <c r="AEC353" s="24"/>
      <c r="AED353" s="24"/>
      <c r="AEE353" s="24"/>
      <c r="AEF353" s="24"/>
      <c r="AEG353" s="24"/>
      <c r="AEH353" s="24"/>
      <c r="AEI353" s="24"/>
      <c r="AEJ353" s="24"/>
      <c r="AEK353" s="24"/>
      <c r="AEL353" s="24"/>
      <c r="AEM353" s="24"/>
      <c r="AEN353" s="24"/>
      <c r="AEO353" s="24"/>
      <c r="AEP353" s="24"/>
      <c r="AEQ353" s="24"/>
      <c r="AER353" s="24"/>
      <c r="AES353" s="24"/>
      <c r="AET353" s="24"/>
      <c r="AEU353" s="24"/>
      <c r="AEV353" s="24"/>
      <c r="AEW353" s="24"/>
      <c r="AEX353" s="24"/>
      <c r="AEY353" s="24"/>
      <c r="AEZ353" s="24"/>
      <c r="AFA353" s="24"/>
      <c r="AFB353" s="24"/>
      <c r="AFC353" s="24"/>
      <c r="AFD353" s="24"/>
      <c r="AFE353" s="24"/>
      <c r="AFF353" s="24"/>
      <c r="AFG353" s="24"/>
      <c r="AFH353" s="24"/>
      <c r="AFI353" s="24"/>
      <c r="AFJ353" s="24"/>
      <c r="AFK353" s="24"/>
      <c r="AFL353" s="24"/>
      <c r="AFM353" s="24"/>
      <c r="AFN353" s="24"/>
      <c r="AFO353" s="24"/>
      <c r="AFP353" s="24"/>
      <c r="AFQ353" s="24"/>
      <c r="AFR353" s="24"/>
      <c r="AFS353" s="24"/>
      <c r="AFT353" s="24"/>
      <c r="AFU353" s="24"/>
      <c r="AFV353" s="24"/>
      <c r="AFW353" s="24"/>
      <c r="AFX353" s="24"/>
      <c r="AFY353" s="24"/>
      <c r="AFZ353" s="24"/>
      <c r="AGA353" s="24"/>
      <c r="AGB353" s="24"/>
      <c r="AGC353" s="24"/>
      <c r="AGD353" s="24"/>
      <c r="AGE353" s="24"/>
      <c r="AGF353" s="24"/>
      <c r="AGG353" s="24"/>
      <c r="AGH353" s="24"/>
      <c r="AGI353" s="24"/>
      <c r="AGJ353" s="24"/>
      <c r="AGK353" s="24"/>
      <c r="AGL353" s="24"/>
      <c r="AGM353" s="24"/>
      <c r="AGN353" s="24"/>
      <c r="AGO353" s="24"/>
      <c r="AGP353" s="24"/>
      <c r="AGQ353" s="24"/>
      <c r="AGR353" s="24"/>
      <c r="AGS353" s="24"/>
      <c r="AGT353" s="24"/>
      <c r="AGU353" s="24"/>
      <c r="AGV353" s="24"/>
      <c r="AGW353" s="24"/>
      <c r="AGX353" s="24"/>
      <c r="AGY353" s="24"/>
      <c r="AGZ353" s="24"/>
      <c r="AHA353" s="24"/>
      <c r="AHB353" s="24"/>
      <c r="AHC353" s="24"/>
      <c r="AHD353" s="24"/>
      <c r="AHE353" s="24"/>
      <c r="AHF353" s="24"/>
      <c r="AHG353" s="24"/>
      <c r="AHH353" s="24"/>
      <c r="AHI353" s="24"/>
      <c r="AHJ353" s="24"/>
      <c r="AHK353" s="24"/>
      <c r="AHL353" s="24"/>
      <c r="AHM353" s="24"/>
      <c r="AHN353" s="24"/>
      <c r="AHO353" s="24"/>
      <c r="AHP353" s="24"/>
      <c r="AHQ353" s="24"/>
      <c r="AHR353" s="24"/>
      <c r="AHS353" s="24"/>
      <c r="AHT353" s="24"/>
      <c r="AHU353" s="24"/>
      <c r="AHV353" s="24"/>
      <c r="AHW353" s="24"/>
      <c r="AHX353" s="24"/>
      <c r="AHY353" s="24"/>
      <c r="AHZ353" s="24"/>
      <c r="AIA353" s="24"/>
      <c r="AIB353" s="24"/>
      <c r="AIC353" s="24"/>
      <c r="AID353" s="24"/>
      <c r="AIE353" s="24"/>
      <c r="AIF353" s="24"/>
      <c r="AIG353" s="24"/>
      <c r="AIH353" s="24"/>
      <c r="AII353" s="24"/>
      <c r="AIJ353" s="24"/>
      <c r="AIK353" s="24"/>
      <c r="AIL353" s="24"/>
      <c r="AIM353" s="24"/>
      <c r="AIN353" s="24"/>
      <c r="AIO353" s="24"/>
      <c r="AIP353" s="24"/>
      <c r="AIQ353" s="24"/>
      <c r="AIR353" s="24"/>
      <c r="AIS353" s="24"/>
      <c r="AIT353" s="24"/>
      <c r="AIU353" s="24"/>
      <c r="AIV353" s="24"/>
      <c r="AIW353" s="24"/>
      <c r="AIX353" s="24"/>
      <c r="AIY353" s="24"/>
      <c r="AIZ353" s="24"/>
      <c r="AJA353" s="24"/>
      <c r="AJB353" s="24"/>
      <c r="AJC353" s="24"/>
      <c r="AJD353" s="24"/>
      <c r="AJE353" s="24"/>
      <c r="AJF353" s="24"/>
      <c r="AJG353" s="24"/>
      <c r="AJH353" s="24"/>
      <c r="AJI353" s="24"/>
      <c r="AJJ353" s="24"/>
      <c r="AJK353" s="24"/>
      <c r="AJL353" s="24"/>
      <c r="AJM353" s="24"/>
      <c r="AJN353" s="24"/>
      <c r="AJO353" s="24"/>
      <c r="AJP353" s="24"/>
      <c r="AJQ353" s="24"/>
      <c r="AJR353" s="24"/>
      <c r="AJS353" s="24"/>
      <c r="AJT353" s="24"/>
      <c r="AJU353" s="24"/>
      <c r="AJV353" s="24"/>
      <c r="AJW353" s="24"/>
      <c r="AJX353" s="24"/>
      <c r="AJY353" s="24"/>
      <c r="AJZ353" s="24"/>
      <c r="AKA353" s="24"/>
      <c r="AKB353" s="24"/>
      <c r="AKC353" s="24"/>
      <c r="AKD353" s="24"/>
      <c r="AKE353" s="24"/>
      <c r="AKF353" s="24"/>
      <c r="AKG353" s="24"/>
      <c r="AKH353" s="24"/>
      <c r="AKI353" s="24"/>
      <c r="AKJ353" s="24"/>
      <c r="AKK353" s="24"/>
      <c r="AKL353" s="24"/>
      <c r="AKM353" s="24"/>
      <c r="AKN353" s="24"/>
      <c r="AKO353" s="24"/>
      <c r="AKP353" s="24"/>
      <c r="AKQ353" s="24"/>
      <c r="AKR353" s="24"/>
      <c r="AKS353" s="24"/>
      <c r="AKT353" s="24"/>
      <c r="AKU353" s="24"/>
      <c r="AKV353" s="24"/>
      <c r="AKW353" s="24"/>
      <c r="AKX353" s="24"/>
      <c r="AKY353" s="24"/>
      <c r="AKZ353" s="24"/>
      <c r="ALA353" s="24"/>
      <c r="ALB353" s="24"/>
      <c r="ALC353" s="24"/>
      <c r="ALD353" s="24"/>
      <c r="ALE353" s="24"/>
      <c r="ALF353" s="24"/>
      <c r="ALG353" s="24"/>
      <c r="ALH353" s="24"/>
      <c r="ALI353" s="24"/>
      <c r="ALJ353" s="24"/>
      <c r="ALK353" s="24"/>
      <c r="ALL353" s="24"/>
      <c r="ALM353" s="24"/>
      <c r="ALN353" s="24"/>
      <c r="ALO353" s="24"/>
      <c r="ALP353" s="24"/>
      <c r="ALQ353" s="24"/>
      <c r="ALR353" s="24"/>
      <c r="ALS353" s="24"/>
      <c r="ALT353" s="24"/>
      <c r="ALU353" s="24"/>
      <c r="ALV353" s="24"/>
      <c r="ALW353" s="24"/>
      <c r="ALX353" s="24"/>
      <c r="ALY353" s="24"/>
      <c r="ALZ353" s="24"/>
      <c r="AMA353" s="24"/>
      <c r="AMB353" s="24"/>
      <c r="AMC353" s="24"/>
      <c r="AMD353" s="24"/>
      <c r="AME353" s="24"/>
      <c r="AMF353" s="24"/>
      <c r="AMG353" s="24"/>
      <c r="AMH353" s="24"/>
      <c r="AMI353" s="24"/>
      <c r="AMJ353" s="24"/>
      <c r="AMK353" s="24"/>
    </row>
    <row r="354" spans="1:1025" customFormat="1" ht="15" outlineLevel="1" x14ac:dyDescent="0.25">
      <c r="A354" s="25" t="s">
        <v>40</v>
      </c>
      <c r="B354" s="26" t="s">
        <v>22</v>
      </c>
      <c r="C354" s="27">
        <v>128</v>
      </c>
      <c r="D354" s="27">
        <v>229</v>
      </c>
      <c r="E354" s="23">
        <f t="shared" si="84"/>
        <v>0.7890625</v>
      </c>
      <c r="F354" s="12"/>
      <c r="G354" s="27"/>
      <c r="H354" s="23" t="str">
        <f t="shared" si="85"/>
        <v/>
      </c>
      <c r="I354" s="27">
        <v>37</v>
      </c>
      <c r="J354" s="27">
        <v>45</v>
      </c>
      <c r="K354" s="23">
        <f t="shared" si="86"/>
        <v>0.21621621621621623</v>
      </c>
      <c r="L354" s="27"/>
      <c r="M354" s="27"/>
      <c r="N354" s="23" t="str">
        <f t="shared" si="87"/>
        <v/>
      </c>
      <c r="O354" s="27"/>
      <c r="P354" s="27"/>
      <c r="Q354" s="23" t="str">
        <f t="shared" si="88"/>
        <v/>
      </c>
      <c r="R354" s="32"/>
      <c r="S354" s="32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  <c r="DC354" s="24"/>
      <c r="DD354" s="24"/>
      <c r="DE354" s="24"/>
      <c r="DF354" s="24"/>
      <c r="DG354" s="24"/>
      <c r="DH354" s="24"/>
      <c r="DI354" s="24"/>
      <c r="DJ354" s="24"/>
      <c r="DK354" s="24"/>
      <c r="DL354" s="24"/>
      <c r="DM354" s="24"/>
      <c r="DN354" s="24"/>
      <c r="DO354" s="24"/>
      <c r="DP354" s="24"/>
      <c r="DQ354" s="24"/>
      <c r="DR354" s="24"/>
      <c r="DS354" s="24"/>
      <c r="DT354" s="24"/>
      <c r="DU354" s="24"/>
      <c r="DV354" s="24"/>
      <c r="DW354" s="24"/>
      <c r="DX354" s="24"/>
      <c r="DY354" s="24"/>
      <c r="DZ354" s="24"/>
      <c r="EA354" s="24"/>
      <c r="EB354" s="24"/>
      <c r="EC354" s="24"/>
      <c r="ED354" s="24"/>
      <c r="EE354" s="24"/>
      <c r="EF354" s="24"/>
      <c r="EG354" s="24"/>
      <c r="EH354" s="24"/>
      <c r="EI354" s="24"/>
      <c r="EJ354" s="24"/>
      <c r="EK354" s="24"/>
      <c r="EL354" s="24"/>
      <c r="EM354" s="24"/>
      <c r="EN354" s="24"/>
      <c r="EO354" s="24"/>
      <c r="EP354" s="24"/>
      <c r="EQ354" s="24"/>
      <c r="ER354" s="24"/>
      <c r="ES354" s="24"/>
      <c r="ET354" s="24"/>
      <c r="EU354" s="24"/>
      <c r="EV354" s="24"/>
      <c r="EW354" s="24"/>
      <c r="EX354" s="24"/>
      <c r="EY354" s="24"/>
      <c r="EZ354" s="24"/>
      <c r="FA354" s="24"/>
      <c r="FB354" s="24"/>
      <c r="FC354" s="24"/>
      <c r="FD354" s="24"/>
      <c r="FE354" s="24"/>
      <c r="FF354" s="24"/>
      <c r="FG354" s="24"/>
      <c r="FH354" s="24"/>
      <c r="FI354" s="24"/>
      <c r="FJ354" s="24"/>
      <c r="FK354" s="24"/>
      <c r="FL354" s="24"/>
      <c r="FM354" s="24"/>
      <c r="FN354" s="24"/>
      <c r="FO354" s="24"/>
      <c r="FP354" s="24"/>
      <c r="FQ354" s="24"/>
      <c r="FR354" s="24"/>
      <c r="FS354" s="24"/>
      <c r="FT354" s="24"/>
      <c r="FU354" s="24"/>
      <c r="FV354" s="24"/>
      <c r="FW354" s="24"/>
      <c r="FX354" s="24"/>
      <c r="FY354" s="24"/>
      <c r="FZ354" s="24"/>
      <c r="GA354" s="24"/>
      <c r="GB354" s="24"/>
      <c r="GC354" s="24"/>
      <c r="GD354" s="24"/>
      <c r="GE354" s="24"/>
      <c r="GF354" s="24"/>
      <c r="GG354" s="24"/>
      <c r="GH354" s="24"/>
      <c r="GI354" s="24"/>
      <c r="GJ354" s="24"/>
      <c r="GK354" s="24"/>
      <c r="GL354" s="24"/>
      <c r="GM354" s="24"/>
      <c r="GN354" s="24"/>
      <c r="GO354" s="24"/>
      <c r="GP354" s="24"/>
      <c r="GQ354" s="24"/>
      <c r="GR354" s="24"/>
      <c r="GS354" s="24"/>
      <c r="GT354" s="24"/>
      <c r="GU354" s="24"/>
      <c r="GV354" s="24"/>
      <c r="GW354" s="24"/>
      <c r="GX354" s="24"/>
      <c r="GY354" s="24"/>
      <c r="GZ354" s="24"/>
      <c r="HA354" s="24"/>
      <c r="HB354" s="24"/>
      <c r="HC354" s="24"/>
      <c r="HD354" s="24"/>
      <c r="HE354" s="24"/>
      <c r="HF354" s="24"/>
      <c r="HG354" s="24"/>
      <c r="HH354" s="24"/>
      <c r="HI354" s="24"/>
      <c r="HJ354" s="24"/>
      <c r="HK354" s="24"/>
      <c r="HL354" s="24"/>
      <c r="HM354" s="24"/>
      <c r="HN354" s="24"/>
      <c r="HO354" s="24"/>
      <c r="HP354" s="24"/>
      <c r="HQ354" s="24"/>
      <c r="HR354" s="24"/>
      <c r="HS354" s="24"/>
      <c r="HT354" s="24"/>
      <c r="HU354" s="24"/>
      <c r="HV354" s="24"/>
      <c r="HW354" s="24"/>
      <c r="HX354" s="24"/>
      <c r="HY354" s="24"/>
      <c r="HZ354" s="24"/>
      <c r="IA354" s="24"/>
      <c r="IB354" s="24"/>
      <c r="IC354" s="24"/>
      <c r="ID354" s="24"/>
      <c r="IE354" s="24"/>
      <c r="IF354" s="24"/>
      <c r="IG354" s="24"/>
      <c r="IH354" s="24"/>
      <c r="II354" s="24"/>
      <c r="IJ354" s="24"/>
      <c r="IK354" s="24"/>
      <c r="IL354" s="24"/>
      <c r="IM354" s="24"/>
      <c r="IN354" s="24"/>
      <c r="IO354" s="24"/>
      <c r="IP354" s="24"/>
      <c r="IQ354" s="24"/>
      <c r="IR354" s="24"/>
      <c r="IS354" s="24"/>
      <c r="IT354" s="24"/>
      <c r="IU354" s="24"/>
      <c r="IV354" s="24"/>
      <c r="IW354" s="24"/>
      <c r="IX354" s="24"/>
      <c r="IY354" s="24"/>
      <c r="IZ354" s="24"/>
      <c r="JA354" s="24"/>
      <c r="JB354" s="24"/>
      <c r="JC354" s="24"/>
      <c r="JD354" s="24"/>
      <c r="JE354" s="24"/>
      <c r="JF354" s="24"/>
      <c r="JG354" s="24"/>
      <c r="JH354" s="24"/>
      <c r="JI354" s="24"/>
      <c r="JJ354" s="24"/>
      <c r="JK354" s="24"/>
      <c r="JL354" s="24"/>
      <c r="JM354" s="24"/>
      <c r="JN354" s="24"/>
      <c r="JO354" s="24"/>
      <c r="JP354" s="24"/>
      <c r="JQ354" s="24"/>
      <c r="JR354" s="24"/>
      <c r="JS354" s="24"/>
      <c r="JT354" s="24"/>
      <c r="JU354" s="24"/>
      <c r="JV354" s="24"/>
      <c r="JW354" s="24"/>
      <c r="JX354" s="24"/>
      <c r="JY354" s="24"/>
      <c r="JZ354" s="24"/>
      <c r="KA354" s="24"/>
      <c r="KB354" s="24"/>
      <c r="KC354" s="24"/>
      <c r="KD354" s="24"/>
      <c r="KE354" s="24"/>
      <c r="KF354" s="24"/>
      <c r="KG354" s="24"/>
      <c r="KH354" s="24"/>
      <c r="KI354" s="24"/>
      <c r="KJ354" s="24"/>
      <c r="KK354" s="24"/>
      <c r="KL354" s="24"/>
      <c r="KM354" s="24"/>
      <c r="KN354" s="24"/>
      <c r="KO354" s="24"/>
      <c r="KP354" s="24"/>
      <c r="KQ354" s="24"/>
      <c r="KR354" s="24"/>
      <c r="KS354" s="24"/>
      <c r="KT354" s="24"/>
      <c r="KU354" s="24"/>
      <c r="KV354" s="24"/>
      <c r="KW354" s="24"/>
      <c r="KX354" s="24"/>
      <c r="KY354" s="24"/>
      <c r="KZ354" s="24"/>
      <c r="LA354" s="24"/>
      <c r="LB354" s="24"/>
      <c r="LC354" s="24"/>
      <c r="LD354" s="24"/>
      <c r="LE354" s="24"/>
      <c r="LF354" s="24"/>
      <c r="LG354" s="24"/>
      <c r="LH354" s="24"/>
      <c r="LI354" s="24"/>
      <c r="LJ354" s="24"/>
      <c r="LK354" s="24"/>
      <c r="LL354" s="24"/>
      <c r="LM354" s="24"/>
      <c r="LN354" s="24"/>
      <c r="LO354" s="24"/>
      <c r="LP354" s="24"/>
      <c r="LQ354" s="24"/>
      <c r="LR354" s="24"/>
      <c r="LS354" s="24"/>
      <c r="LT354" s="24"/>
      <c r="LU354" s="24"/>
      <c r="LV354" s="24"/>
      <c r="LW354" s="24"/>
      <c r="LX354" s="24"/>
      <c r="LY354" s="24"/>
      <c r="LZ354" s="24"/>
      <c r="MA354" s="24"/>
      <c r="MB354" s="24"/>
      <c r="MC354" s="24"/>
      <c r="MD354" s="24"/>
      <c r="ME354" s="24"/>
      <c r="MF354" s="24"/>
      <c r="MG354" s="24"/>
      <c r="MH354" s="24"/>
      <c r="MI354" s="24"/>
      <c r="MJ354" s="24"/>
      <c r="MK354" s="24"/>
      <c r="ML354" s="24"/>
      <c r="MM354" s="24"/>
      <c r="MN354" s="24"/>
      <c r="MO354" s="24"/>
      <c r="MP354" s="24"/>
      <c r="MQ354" s="24"/>
      <c r="MR354" s="24"/>
      <c r="MS354" s="24"/>
      <c r="MT354" s="24"/>
      <c r="MU354" s="24"/>
      <c r="MV354" s="24"/>
      <c r="MW354" s="24"/>
      <c r="MX354" s="24"/>
      <c r="MY354" s="24"/>
      <c r="MZ354" s="24"/>
      <c r="NA354" s="24"/>
      <c r="NB354" s="24"/>
      <c r="NC354" s="24"/>
      <c r="ND354" s="24"/>
      <c r="NE354" s="24"/>
      <c r="NF354" s="24"/>
      <c r="NG354" s="24"/>
      <c r="NH354" s="24"/>
      <c r="NI354" s="24"/>
      <c r="NJ354" s="24"/>
      <c r="NK354" s="24"/>
      <c r="NL354" s="24"/>
      <c r="NM354" s="24"/>
      <c r="NN354" s="24"/>
      <c r="NO354" s="24"/>
      <c r="NP354" s="24"/>
      <c r="NQ354" s="24"/>
      <c r="NR354" s="24"/>
      <c r="NS354" s="24"/>
      <c r="NT354" s="24"/>
      <c r="NU354" s="24"/>
      <c r="NV354" s="24"/>
      <c r="NW354" s="24"/>
      <c r="NX354" s="24"/>
      <c r="NY354" s="24"/>
      <c r="NZ354" s="24"/>
      <c r="OA354" s="24"/>
      <c r="OB354" s="24"/>
      <c r="OC354" s="24"/>
      <c r="OD354" s="24"/>
      <c r="OE354" s="24"/>
      <c r="OF354" s="24"/>
      <c r="OG354" s="24"/>
      <c r="OH354" s="24"/>
      <c r="OI354" s="24"/>
      <c r="OJ354" s="24"/>
      <c r="OK354" s="24"/>
      <c r="OL354" s="24"/>
      <c r="OM354" s="24"/>
      <c r="ON354" s="24"/>
      <c r="OO354" s="24"/>
      <c r="OP354" s="24"/>
      <c r="OQ354" s="24"/>
      <c r="OR354" s="24"/>
      <c r="OS354" s="24"/>
      <c r="OT354" s="24"/>
      <c r="OU354" s="24"/>
      <c r="OV354" s="24"/>
      <c r="OW354" s="24"/>
      <c r="OX354" s="24"/>
      <c r="OY354" s="24"/>
      <c r="OZ354" s="24"/>
      <c r="PA354" s="24"/>
      <c r="PB354" s="24"/>
      <c r="PC354" s="24"/>
      <c r="PD354" s="24"/>
      <c r="PE354" s="24"/>
      <c r="PF354" s="24"/>
      <c r="PG354" s="24"/>
      <c r="PH354" s="24"/>
      <c r="PI354" s="24"/>
      <c r="PJ354" s="24"/>
      <c r="PK354" s="24"/>
      <c r="PL354" s="24"/>
      <c r="PM354" s="24"/>
      <c r="PN354" s="24"/>
      <c r="PO354" s="24"/>
      <c r="PP354" s="24"/>
      <c r="PQ354" s="24"/>
      <c r="PR354" s="24"/>
      <c r="PS354" s="24"/>
      <c r="PT354" s="24"/>
      <c r="PU354" s="24"/>
      <c r="PV354" s="24"/>
      <c r="PW354" s="24"/>
      <c r="PX354" s="24"/>
      <c r="PY354" s="24"/>
      <c r="PZ354" s="24"/>
      <c r="QA354" s="24"/>
      <c r="QB354" s="24"/>
      <c r="QC354" s="24"/>
      <c r="QD354" s="24"/>
      <c r="QE354" s="24"/>
      <c r="QF354" s="24"/>
      <c r="QG354" s="24"/>
      <c r="QH354" s="24"/>
      <c r="QI354" s="24"/>
      <c r="QJ354" s="24"/>
      <c r="QK354" s="24"/>
      <c r="QL354" s="24"/>
      <c r="QM354" s="24"/>
      <c r="QN354" s="24"/>
      <c r="QO354" s="24"/>
      <c r="QP354" s="24"/>
      <c r="QQ354" s="24"/>
      <c r="QR354" s="24"/>
      <c r="QS354" s="24"/>
      <c r="QT354" s="24"/>
      <c r="QU354" s="24"/>
      <c r="QV354" s="24"/>
      <c r="QW354" s="24"/>
      <c r="QX354" s="24"/>
      <c r="QY354" s="24"/>
      <c r="QZ354" s="24"/>
      <c r="RA354" s="24"/>
      <c r="RB354" s="24"/>
      <c r="RC354" s="24"/>
      <c r="RD354" s="24"/>
      <c r="RE354" s="24"/>
      <c r="RF354" s="24"/>
      <c r="RG354" s="24"/>
      <c r="RH354" s="24"/>
      <c r="RI354" s="24"/>
      <c r="RJ354" s="24"/>
      <c r="RK354" s="24"/>
      <c r="RL354" s="24"/>
      <c r="RM354" s="24"/>
      <c r="RN354" s="24"/>
      <c r="RO354" s="24"/>
      <c r="RP354" s="24"/>
      <c r="RQ354" s="24"/>
      <c r="RR354" s="24"/>
      <c r="RS354" s="24"/>
      <c r="RT354" s="24"/>
      <c r="RU354" s="24"/>
      <c r="RV354" s="24"/>
      <c r="RW354" s="24"/>
      <c r="RX354" s="24"/>
      <c r="RY354" s="24"/>
      <c r="RZ354" s="24"/>
      <c r="SA354" s="24"/>
      <c r="SB354" s="24"/>
      <c r="SC354" s="24"/>
      <c r="SD354" s="24"/>
      <c r="SE354" s="24"/>
      <c r="SF354" s="24"/>
      <c r="SG354" s="24"/>
      <c r="SH354" s="24"/>
      <c r="SI354" s="24"/>
      <c r="SJ354" s="24"/>
      <c r="SK354" s="24"/>
      <c r="SL354" s="24"/>
      <c r="SM354" s="24"/>
      <c r="SN354" s="24"/>
      <c r="SO354" s="24"/>
      <c r="SP354" s="24"/>
      <c r="SQ354" s="24"/>
      <c r="SR354" s="24"/>
      <c r="SS354" s="24"/>
      <c r="ST354" s="24"/>
      <c r="SU354" s="24"/>
      <c r="SV354" s="24"/>
      <c r="SW354" s="24"/>
      <c r="SX354" s="24"/>
      <c r="SY354" s="24"/>
      <c r="SZ354" s="24"/>
      <c r="TA354" s="24"/>
      <c r="TB354" s="24"/>
      <c r="TC354" s="24"/>
      <c r="TD354" s="24"/>
      <c r="TE354" s="24"/>
      <c r="TF354" s="24"/>
      <c r="TG354" s="24"/>
      <c r="TH354" s="24"/>
      <c r="TI354" s="24"/>
      <c r="TJ354" s="24"/>
      <c r="TK354" s="24"/>
      <c r="TL354" s="24"/>
      <c r="TM354" s="24"/>
      <c r="TN354" s="24"/>
      <c r="TO354" s="24"/>
      <c r="TP354" s="24"/>
      <c r="TQ354" s="24"/>
      <c r="TR354" s="24"/>
      <c r="TS354" s="24"/>
      <c r="TT354" s="24"/>
      <c r="TU354" s="24"/>
      <c r="TV354" s="24"/>
      <c r="TW354" s="24"/>
      <c r="TX354" s="24"/>
      <c r="TY354" s="24"/>
      <c r="TZ354" s="24"/>
      <c r="UA354" s="24"/>
      <c r="UB354" s="24"/>
      <c r="UC354" s="24"/>
      <c r="UD354" s="24"/>
      <c r="UE354" s="24"/>
      <c r="UF354" s="24"/>
      <c r="UG354" s="24"/>
      <c r="UH354" s="24"/>
      <c r="UI354" s="24"/>
      <c r="UJ354" s="24"/>
      <c r="UK354" s="24"/>
      <c r="UL354" s="24"/>
      <c r="UM354" s="24"/>
      <c r="UN354" s="24"/>
      <c r="UO354" s="24"/>
      <c r="UP354" s="24"/>
      <c r="UQ354" s="24"/>
      <c r="UR354" s="24"/>
      <c r="US354" s="24"/>
      <c r="UT354" s="24"/>
      <c r="UU354" s="24"/>
      <c r="UV354" s="24"/>
      <c r="UW354" s="24"/>
      <c r="UX354" s="24"/>
      <c r="UY354" s="24"/>
      <c r="UZ354" s="24"/>
      <c r="VA354" s="24"/>
      <c r="VB354" s="24"/>
      <c r="VC354" s="24"/>
      <c r="VD354" s="24"/>
      <c r="VE354" s="24"/>
      <c r="VF354" s="24"/>
      <c r="VG354" s="24"/>
      <c r="VH354" s="24"/>
      <c r="VI354" s="24"/>
      <c r="VJ354" s="24"/>
      <c r="VK354" s="24"/>
      <c r="VL354" s="24"/>
      <c r="VM354" s="24"/>
      <c r="VN354" s="24"/>
      <c r="VO354" s="24"/>
      <c r="VP354" s="24"/>
      <c r="VQ354" s="24"/>
      <c r="VR354" s="24"/>
      <c r="VS354" s="24"/>
      <c r="VT354" s="24"/>
      <c r="VU354" s="24"/>
      <c r="VV354" s="24"/>
      <c r="VW354" s="24"/>
      <c r="VX354" s="24"/>
      <c r="VY354" s="24"/>
      <c r="VZ354" s="24"/>
      <c r="WA354" s="24"/>
      <c r="WB354" s="24"/>
      <c r="WC354" s="24"/>
      <c r="WD354" s="24"/>
      <c r="WE354" s="24"/>
      <c r="WF354" s="24"/>
      <c r="WG354" s="24"/>
      <c r="WH354" s="24"/>
      <c r="WI354" s="24"/>
      <c r="WJ354" s="24"/>
      <c r="WK354" s="24"/>
      <c r="WL354" s="24"/>
      <c r="WM354" s="24"/>
      <c r="WN354" s="24"/>
      <c r="WO354" s="24"/>
      <c r="WP354" s="24"/>
      <c r="WQ354" s="24"/>
      <c r="WR354" s="24"/>
      <c r="WS354" s="24"/>
      <c r="WT354" s="24"/>
      <c r="WU354" s="24"/>
      <c r="WV354" s="24"/>
      <c r="WW354" s="24"/>
      <c r="WX354" s="24"/>
      <c r="WY354" s="24"/>
      <c r="WZ354" s="24"/>
      <c r="XA354" s="24"/>
      <c r="XB354" s="24"/>
      <c r="XC354" s="24"/>
      <c r="XD354" s="24"/>
      <c r="XE354" s="24"/>
      <c r="XF354" s="24"/>
      <c r="XG354" s="24"/>
      <c r="XH354" s="24"/>
      <c r="XI354" s="24"/>
      <c r="XJ354" s="24"/>
      <c r="XK354" s="24"/>
      <c r="XL354" s="24"/>
      <c r="XM354" s="24"/>
      <c r="XN354" s="24"/>
      <c r="XO354" s="24"/>
      <c r="XP354" s="24"/>
      <c r="XQ354" s="24"/>
      <c r="XR354" s="24"/>
      <c r="XS354" s="24"/>
      <c r="XT354" s="24"/>
      <c r="XU354" s="24"/>
      <c r="XV354" s="24"/>
      <c r="XW354" s="24"/>
      <c r="XX354" s="24"/>
      <c r="XY354" s="24"/>
      <c r="XZ354" s="24"/>
      <c r="YA354" s="24"/>
      <c r="YB354" s="24"/>
      <c r="YC354" s="24"/>
      <c r="YD354" s="24"/>
      <c r="YE354" s="24"/>
      <c r="YF354" s="24"/>
      <c r="YG354" s="24"/>
      <c r="YH354" s="24"/>
      <c r="YI354" s="24"/>
      <c r="YJ354" s="24"/>
      <c r="YK354" s="24"/>
      <c r="YL354" s="24"/>
      <c r="YM354" s="24"/>
      <c r="YN354" s="24"/>
      <c r="YO354" s="24"/>
      <c r="YP354" s="24"/>
      <c r="YQ354" s="24"/>
      <c r="YR354" s="24"/>
      <c r="YS354" s="24"/>
      <c r="YT354" s="24"/>
      <c r="YU354" s="24"/>
      <c r="YV354" s="24"/>
      <c r="YW354" s="24"/>
      <c r="YX354" s="24"/>
      <c r="YY354" s="24"/>
      <c r="YZ354" s="24"/>
      <c r="ZA354" s="24"/>
      <c r="ZB354" s="24"/>
      <c r="ZC354" s="24"/>
      <c r="ZD354" s="24"/>
      <c r="ZE354" s="24"/>
      <c r="ZF354" s="24"/>
      <c r="ZG354" s="24"/>
      <c r="ZH354" s="24"/>
      <c r="ZI354" s="24"/>
      <c r="ZJ354" s="24"/>
      <c r="ZK354" s="24"/>
      <c r="ZL354" s="24"/>
      <c r="ZM354" s="24"/>
      <c r="ZN354" s="24"/>
      <c r="ZO354" s="24"/>
      <c r="ZP354" s="24"/>
      <c r="ZQ354" s="24"/>
      <c r="ZR354" s="24"/>
      <c r="ZS354" s="24"/>
      <c r="ZT354" s="24"/>
      <c r="ZU354" s="24"/>
      <c r="ZV354" s="24"/>
      <c r="ZW354" s="24"/>
      <c r="ZX354" s="24"/>
      <c r="ZY354" s="24"/>
      <c r="ZZ354" s="24"/>
      <c r="AAA354" s="24"/>
      <c r="AAB354" s="24"/>
      <c r="AAC354" s="24"/>
      <c r="AAD354" s="24"/>
      <c r="AAE354" s="24"/>
      <c r="AAF354" s="24"/>
      <c r="AAG354" s="24"/>
      <c r="AAH354" s="24"/>
      <c r="AAI354" s="24"/>
      <c r="AAJ354" s="24"/>
      <c r="AAK354" s="24"/>
      <c r="AAL354" s="24"/>
      <c r="AAM354" s="24"/>
      <c r="AAN354" s="24"/>
      <c r="AAO354" s="24"/>
      <c r="AAP354" s="24"/>
      <c r="AAQ354" s="24"/>
      <c r="AAR354" s="24"/>
      <c r="AAS354" s="24"/>
      <c r="AAT354" s="24"/>
      <c r="AAU354" s="24"/>
      <c r="AAV354" s="24"/>
      <c r="AAW354" s="24"/>
      <c r="AAX354" s="24"/>
      <c r="AAY354" s="24"/>
      <c r="AAZ354" s="24"/>
      <c r="ABA354" s="24"/>
      <c r="ABB354" s="24"/>
      <c r="ABC354" s="24"/>
      <c r="ABD354" s="24"/>
      <c r="ABE354" s="24"/>
      <c r="ABF354" s="24"/>
      <c r="ABG354" s="24"/>
      <c r="ABH354" s="24"/>
      <c r="ABI354" s="24"/>
      <c r="ABJ354" s="24"/>
      <c r="ABK354" s="24"/>
      <c r="ABL354" s="24"/>
      <c r="ABM354" s="24"/>
      <c r="ABN354" s="24"/>
      <c r="ABO354" s="24"/>
      <c r="ABP354" s="24"/>
      <c r="ABQ354" s="24"/>
      <c r="ABR354" s="24"/>
      <c r="ABS354" s="24"/>
      <c r="ABT354" s="24"/>
      <c r="ABU354" s="24"/>
      <c r="ABV354" s="24"/>
      <c r="ABW354" s="24"/>
      <c r="ABX354" s="24"/>
      <c r="ABY354" s="24"/>
      <c r="ABZ354" s="24"/>
      <c r="ACA354" s="24"/>
      <c r="ACB354" s="24"/>
      <c r="ACC354" s="24"/>
      <c r="ACD354" s="24"/>
      <c r="ACE354" s="24"/>
      <c r="ACF354" s="24"/>
      <c r="ACG354" s="24"/>
      <c r="ACH354" s="24"/>
      <c r="ACI354" s="24"/>
      <c r="ACJ354" s="24"/>
      <c r="ACK354" s="24"/>
      <c r="ACL354" s="24"/>
      <c r="ACM354" s="24"/>
      <c r="ACN354" s="24"/>
      <c r="ACO354" s="24"/>
      <c r="ACP354" s="24"/>
      <c r="ACQ354" s="24"/>
      <c r="ACR354" s="24"/>
      <c r="ACS354" s="24"/>
      <c r="ACT354" s="24"/>
      <c r="ACU354" s="24"/>
      <c r="ACV354" s="24"/>
      <c r="ACW354" s="24"/>
      <c r="ACX354" s="24"/>
      <c r="ACY354" s="24"/>
      <c r="ACZ354" s="24"/>
      <c r="ADA354" s="24"/>
      <c r="ADB354" s="24"/>
      <c r="ADC354" s="24"/>
      <c r="ADD354" s="24"/>
      <c r="ADE354" s="24"/>
      <c r="ADF354" s="24"/>
      <c r="ADG354" s="24"/>
      <c r="ADH354" s="24"/>
      <c r="ADI354" s="24"/>
      <c r="ADJ354" s="24"/>
      <c r="ADK354" s="24"/>
      <c r="ADL354" s="24"/>
      <c r="ADM354" s="24"/>
      <c r="ADN354" s="24"/>
      <c r="ADO354" s="24"/>
      <c r="ADP354" s="24"/>
      <c r="ADQ354" s="24"/>
      <c r="ADR354" s="24"/>
      <c r="ADS354" s="24"/>
      <c r="ADT354" s="24"/>
      <c r="ADU354" s="24"/>
      <c r="ADV354" s="24"/>
      <c r="ADW354" s="24"/>
      <c r="ADX354" s="24"/>
      <c r="ADY354" s="24"/>
      <c r="ADZ354" s="24"/>
      <c r="AEA354" s="24"/>
      <c r="AEB354" s="24"/>
      <c r="AEC354" s="24"/>
      <c r="AED354" s="24"/>
      <c r="AEE354" s="24"/>
      <c r="AEF354" s="24"/>
      <c r="AEG354" s="24"/>
      <c r="AEH354" s="24"/>
      <c r="AEI354" s="24"/>
      <c r="AEJ354" s="24"/>
      <c r="AEK354" s="24"/>
      <c r="AEL354" s="24"/>
      <c r="AEM354" s="24"/>
      <c r="AEN354" s="24"/>
      <c r="AEO354" s="24"/>
      <c r="AEP354" s="24"/>
      <c r="AEQ354" s="24"/>
      <c r="AER354" s="24"/>
      <c r="AES354" s="24"/>
      <c r="AET354" s="24"/>
      <c r="AEU354" s="24"/>
      <c r="AEV354" s="24"/>
      <c r="AEW354" s="24"/>
      <c r="AEX354" s="24"/>
      <c r="AEY354" s="24"/>
      <c r="AEZ354" s="24"/>
      <c r="AFA354" s="24"/>
      <c r="AFB354" s="24"/>
      <c r="AFC354" s="24"/>
      <c r="AFD354" s="24"/>
      <c r="AFE354" s="24"/>
      <c r="AFF354" s="24"/>
      <c r="AFG354" s="24"/>
      <c r="AFH354" s="24"/>
      <c r="AFI354" s="24"/>
      <c r="AFJ354" s="24"/>
      <c r="AFK354" s="24"/>
      <c r="AFL354" s="24"/>
      <c r="AFM354" s="24"/>
      <c r="AFN354" s="24"/>
      <c r="AFO354" s="24"/>
      <c r="AFP354" s="24"/>
      <c r="AFQ354" s="24"/>
      <c r="AFR354" s="24"/>
      <c r="AFS354" s="24"/>
      <c r="AFT354" s="24"/>
      <c r="AFU354" s="24"/>
      <c r="AFV354" s="24"/>
      <c r="AFW354" s="24"/>
      <c r="AFX354" s="24"/>
      <c r="AFY354" s="24"/>
      <c r="AFZ354" s="24"/>
      <c r="AGA354" s="24"/>
      <c r="AGB354" s="24"/>
      <c r="AGC354" s="24"/>
      <c r="AGD354" s="24"/>
      <c r="AGE354" s="24"/>
      <c r="AGF354" s="24"/>
      <c r="AGG354" s="24"/>
      <c r="AGH354" s="24"/>
      <c r="AGI354" s="24"/>
      <c r="AGJ354" s="24"/>
      <c r="AGK354" s="24"/>
      <c r="AGL354" s="24"/>
      <c r="AGM354" s="24"/>
      <c r="AGN354" s="24"/>
      <c r="AGO354" s="24"/>
      <c r="AGP354" s="24"/>
      <c r="AGQ354" s="24"/>
      <c r="AGR354" s="24"/>
      <c r="AGS354" s="24"/>
      <c r="AGT354" s="24"/>
      <c r="AGU354" s="24"/>
      <c r="AGV354" s="24"/>
      <c r="AGW354" s="24"/>
      <c r="AGX354" s="24"/>
      <c r="AGY354" s="24"/>
      <c r="AGZ354" s="24"/>
      <c r="AHA354" s="24"/>
      <c r="AHB354" s="24"/>
      <c r="AHC354" s="24"/>
      <c r="AHD354" s="24"/>
      <c r="AHE354" s="24"/>
      <c r="AHF354" s="24"/>
      <c r="AHG354" s="24"/>
      <c r="AHH354" s="24"/>
      <c r="AHI354" s="24"/>
      <c r="AHJ354" s="24"/>
      <c r="AHK354" s="24"/>
      <c r="AHL354" s="24"/>
      <c r="AHM354" s="24"/>
      <c r="AHN354" s="24"/>
      <c r="AHO354" s="24"/>
      <c r="AHP354" s="24"/>
      <c r="AHQ354" s="24"/>
      <c r="AHR354" s="24"/>
      <c r="AHS354" s="24"/>
      <c r="AHT354" s="24"/>
      <c r="AHU354" s="24"/>
      <c r="AHV354" s="24"/>
      <c r="AHW354" s="24"/>
      <c r="AHX354" s="24"/>
      <c r="AHY354" s="24"/>
      <c r="AHZ354" s="24"/>
      <c r="AIA354" s="24"/>
      <c r="AIB354" s="24"/>
      <c r="AIC354" s="24"/>
      <c r="AID354" s="24"/>
      <c r="AIE354" s="24"/>
      <c r="AIF354" s="24"/>
      <c r="AIG354" s="24"/>
      <c r="AIH354" s="24"/>
      <c r="AII354" s="24"/>
      <c r="AIJ354" s="24"/>
      <c r="AIK354" s="24"/>
      <c r="AIL354" s="24"/>
      <c r="AIM354" s="24"/>
      <c r="AIN354" s="24"/>
      <c r="AIO354" s="24"/>
      <c r="AIP354" s="24"/>
      <c r="AIQ354" s="24"/>
      <c r="AIR354" s="24"/>
      <c r="AIS354" s="24"/>
      <c r="AIT354" s="24"/>
      <c r="AIU354" s="24"/>
      <c r="AIV354" s="24"/>
      <c r="AIW354" s="24"/>
      <c r="AIX354" s="24"/>
      <c r="AIY354" s="24"/>
      <c r="AIZ354" s="24"/>
      <c r="AJA354" s="24"/>
      <c r="AJB354" s="24"/>
      <c r="AJC354" s="24"/>
      <c r="AJD354" s="24"/>
      <c r="AJE354" s="24"/>
      <c r="AJF354" s="24"/>
      <c r="AJG354" s="24"/>
      <c r="AJH354" s="24"/>
      <c r="AJI354" s="24"/>
      <c r="AJJ354" s="24"/>
      <c r="AJK354" s="24"/>
      <c r="AJL354" s="24"/>
      <c r="AJM354" s="24"/>
      <c r="AJN354" s="24"/>
      <c r="AJO354" s="24"/>
      <c r="AJP354" s="24"/>
      <c r="AJQ354" s="24"/>
      <c r="AJR354" s="24"/>
      <c r="AJS354" s="24"/>
      <c r="AJT354" s="24"/>
      <c r="AJU354" s="24"/>
      <c r="AJV354" s="24"/>
      <c r="AJW354" s="24"/>
      <c r="AJX354" s="24"/>
      <c r="AJY354" s="24"/>
      <c r="AJZ354" s="24"/>
      <c r="AKA354" s="24"/>
      <c r="AKB354" s="24"/>
      <c r="AKC354" s="24"/>
      <c r="AKD354" s="24"/>
      <c r="AKE354" s="24"/>
      <c r="AKF354" s="24"/>
      <c r="AKG354" s="24"/>
      <c r="AKH354" s="24"/>
      <c r="AKI354" s="24"/>
      <c r="AKJ354" s="24"/>
      <c r="AKK354" s="24"/>
      <c r="AKL354" s="24"/>
      <c r="AKM354" s="24"/>
      <c r="AKN354" s="24"/>
      <c r="AKO354" s="24"/>
      <c r="AKP354" s="24"/>
      <c r="AKQ354" s="24"/>
      <c r="AKR354" s="24"/>
      <c r="AKS354" s="24"/>
      <c r="AKT354" s="24"/>
      <c r="AKU354" s="24"/>
      <c r="AKV354" s="24"/>
      <c r="AKW354" s="24"/>
      <c r="AKX354" s="24"/>
      <c r="AKY354" s="24"/>
      <c r="AKZ354" s="24"/>
      <c r="ALA354" s="24"/>
      <c r="ALB354" s="24"/>
      <c r="ALC354" s="24"/>
      <c r="ALD354" s="24"/>
      <c r="ALE354" s="24"/>
      <c r="ALF354" s="24"/>
      <c r="ALG354" s="24"/>
      <c r="ALH354" s="24"/>
      <c r="ALI354" s="24"/>
      <c r="ALJ354" s="24"/>
      <c r="ALK354" s="24"/>
      <c r="ALL354" s="24"/>
      <c r="ALM354" s="24"/>
      <c r="ALN354" s="24"/>
      <c r="ALO354" s="24"/>
      <c r="ALP354" s="24"/>
      <c r="ALQ354" s="24"/>
      <c r="ALR354" s="24"/>
      <c r="ALS354" s="24"/>
      <c r="ALT354" s="24"/>
      <c r="ALU354" s="24"/>
      <c r="ALV354" s="24"/>
      <c r="ALW354" s="24"/>
      <c r="ALX354" s="24"/>
      <c r="ALY354" s="24"/>
      <c r="ALZ354" s="24"/>
      <c r="AMA354" s="24"/>
      <c r="AMB354" s="24"/>
      <c r="AMC354" s="24"/>
      <c r="AMD354" s="24"/>
      <c r="AME354" s="24"/>
      <c r="AMF354" s="24"/>
      <c r="AMG354" s="24"/>
      <c r="AMH354" s="24"/>
      <c r="AMI354" s="24"/>
      <c r="AMJ354" s="24"/>
      <c r="AMK354" s="24"/>
    </row>
    <row r="355" spans="1:1025" customFormat="1" ht="24" outlineLevel="1" x14ac:dyDescent="0.25">
      <c r="A355" s="25" t="s">
        <v>42</v>
      </c>
      <c r="B355" s="26" t="s">
        <v>23</v>
      </c>
      <c r="C355" s="27">
        <v>0</v>
      </c>
      <c r="D355" s="27">
        <v>0</v>
      </c>
      <c r="E355" s="23" t="str">
        <f t="shared" si="84"/>
        <v/>
      </c>
      <c r="F355" s="12"/>
      <c r="G355" s="27"/>
      <c r="H355" s="23" t="str">
        <f t="shared" si="85"/>
        <v/>
      </c>
      <c r="I355" s="27">
        <v>0</v>
      </c>
      <c r="J355" s="27">
        <v>0</v>
      </c>
      <c r="K355" s="23" t="str">
        <f t="shared" si="86"/>
        <v/>
      </c>
      <c r="L355" s="27"/>
      <c r="M355" s="27"/>
      <c r="N355" s="23" t="str">
        <f t="shared" si="87"/>
        <v/>
      </c>
      <c r="O355" s="27"/>
      <c r="P355" s="27"/>
      <c r="Q355" s="23" t="str">
        <f t="shared" si="88"/>
        <v/>
      </c>
      <c r="R355" s="32"/>
      <c r="S355" s="32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  <c r="DC355" s="24"/>
      <c r="DD355" s="24"/>
      <c r="DE355" s="24"/>
      <c r="DF355" s="24"/>
      <c r="DG355" s="24"/>
      <c r="DH355" s="24"/>
      <c r="DI355" s="24"/>
      <c r="DJ355" s="24"/>
      <c r="DK355" s="24"/>
      <c r="DL355" s="24"/>
      <c r="DM355" s="24"/>
      <c r="DN355" s="24"/>
      <c r="DO355" s="24"/>
      <c r="DP355" s="24"/>
      <c r="DQ355" s="24"/>
      <c r="DR355" s="24"/>
      <c r="DS355" s="24"/>
      <c r="DT355" s="24"/>
      <c r="DU355" s="24"/>
      <c r="DV355" s="24"/>
      <c r="DW355" s="24"/>
      <c r="DX355" s="24"/>
      <c r="DY355" s="24"/>
      <c r="DZ355" s="24"/>
      <c r="EA355" s="24"/>
      <c r="EB355" s="24"/>
      <c r="EC355" s="24"/>
      <c r="ED355" s="24"/>
      <c r="EE355" s="24"/>
      <c r="EF355" s="24"/>
      <c r="EG355" s="24"/>
      <c r="EH355" s="24"/>
      <c r="EI355" s="24"/>
      <c r="EJ355" s="24"/>
      <c r="EK355" s="24"/>
      <c r="EL355" s="24"/>
      <c r="EM355" s="24"/>
      <c r="EN355" s="24"/>
      <c r="EO355" s="24"/>
      <c r="EP355" s="24"/>
      <c r="EQ355" s="24"/>
      <c r="ER355" s="24"/>
      <c r="ES355" s="24"/>
      <c r="ET355" s="24"/>
      <c r="EU355" s="24"/>
      <c r="EV355" s="24"/>
      <c r="EW355" s="24"/>
      <c r="EX355" s="24"/>
      <c r="EY355" s="24"/>
      <c r="EZ355" s="24"/>
      <c r="FA355" s="24"/>
      <c r="FB355" s="24"/>
      <c r="FC355" s="24"/>
      <c r="FD355" s="24"/>
      <c r="FE355" s="24"/>
      <c r="FF355" s="24"/>
      <c r="FG355" s="24"/>
      <c r="FH355" s="24"/>
      <c r="FI355" s="24"/>
      <c r="FJ355" s="24"/>
      <c r="FK355" s="24"/>
      <c r="FL355" s="24"/>
      <c r="FM355" s="24"/>
      <c r="FN355" s="24"/>
      <c r="FO355" s="24"/>
      <c r="FP355" s="24"/>
      <c r="FQ355" s="24"/>
      <c r="FR355" s="24"/>
      <c r="FS355" s="24"/>
      <c r="FT355" s="24"/>
      <c r="FU355" s="24"/>
      <c r="FV355" s="24"/>
      <c r="FW355" s="24"/>
      <c r="FX355" s="24"/>
      <c r="FY355" s="24"/>
      <c r="FZ355" s="24"/>
      <c r="GA355" s="24"/>
      <c r="GB355" s="24"/>
      <c r="GC355" s="24"/>
      <c r="GD355" s="24"/>
      <c r="GE355" s="24"/>
      <c r="GF355" s="24"/>
      <c r="GG355" s="24"/>
      <c r="GH355" s="24"/>
      <c r="GI355" s="24"/>
      <c r="GJ355" s="24"/>
      <c r="GK355" s="24"/>
      <c r="GL355" s="24"/>
      <c r="GM355" s="24"/>
      <c r="GN355" s="24"/>
      <c r="GO355" s="24"/>
      <c r="GP355" s="24"/>
      <c r="GQ355" s="24"/>
      <c r="GR355" s="24"/>
      <c r="GS355" s="24"/>
      <c r="GT355" s="24"/>
      <c r="GU355" s="24"/>
      <c r="GV355" s="24"/>
      <c r="GW355" s="24"/>
      <c r="GX355" s="24"/>
      <c r="GY355" s="24"/>
      <c r="GZ355" s="24"/>
      <c r="HA355" s="24"/>
      <c r="HB355" s="24"/>
      <c r="HC355" s="24"/>
      <c r="HD355" s="24"/>
      <c r="HE355" s="24"/>
      <c r="HF355" s="24"/>
      <c r="HG355" s="24"/>
      <c r="HH355" s="24"/>
      <c r="HI355" s="24"/>
      <c r="HJ355" s="24"/>
      <c r="HK355" s="24"/>
      <c r="HL355" s="24"/>
      <c r="HM355" s="24"/>
      <c r="HN355" s="24"/>
      <c r="HO355" s="24"/>
      <c r="HP355" s="24"/>
      <c r="HQ355" s="24"/>
      <c r="HR355" s="24"/>
      <c r="HS355" s="24"/>
      <c r="HT355" s="24"/>
      <c r="HU355" s="24"/>
      <c r="HV355" s="24"/>
      <c r="HW355" s="24"/>
      <c r="HX355" s="24"/>
      <c r="HY355" s="24"/>
      <c r="HZ355" s="24"/>
      <c r="IA355" s="24"/>
      <c r="IB355" s="24"/>
      <c r="IC355" s="24"/>
      <c r="ID355" s="24"/>
      <c r="IE355" s="24"/>
      <c r="IF355" s="24"/>
      <c r="IG355" s="24"/>
      <c r="IH355" s="24"/>
      <c r="II355" s="24"/>
      <c r="IJ355" s="24"/>
      <c r="IK355" s="24"/>
      <c r="IL355" s="24"/>
      <c r="IM355" s="24"/>
      <c r="IN355" s="24"/>
      <c r="IO355" s="24"/>
      <c r="IP355" s="24"/>
      <c r="IQ355" s="24"/>
      <c r="IR355" s="24"/>
      <c r="IS355" s="24"/>
      <c r="IT355" s="24"/>
      <c r="IU355" s="24"/>
      <c r="IV355" s="24"/>
      <c r="IW355" s="24"/>
      <c r="IX355" s="24"/>
      <c r="IY355" s="24"/>
      <c r="IZ355" s="24"/>
      <c r="JA355" s="24"/>
      <c r="JB355" s="24"/>
      <c r="JC355" s="24"/>
      <c r="JD355" s="24"/>
      <c r="JE355" s="24"/>
      <c r="JF355" s="24"/>
      <c r="JG355" s="24"/>
      <c r="JH355" s="24"/>
      <c r="JI355" s="24"/>
      <c r="JJ355" s="24"/>
      <c r="JK355" s="24"/>
      <c r="JL355" s="24"/>
      <c r="JM355" s="24"/>
      <c r="JN355" s="24"/>
      <c r="JO355" s="24"/>
      <c r="JP355" s="24"/>
      <c r="JQ355" s="24"/>
      <c r="JR355" s="24"/>
      <c r="JS355" s="24"/>
      <c r="JT355" s="24"/>
      <c r="JU355" s="24"/>
      <c r="JV355" s="24"/>
      <c r="JW355" s="24"/>
      <c r="JX355" s="24"/>
      <c r="JY355" s="24"/>
      <c r="JZ355" s="24"/>
      <c r="KA355" s="24"/>
      <c r="KB355" s="24"/>
      <c r="KC355" s="24"/>
      <c r="KD355" s="24"/>
      <c r="KE355" s="24"/>
      <c r="KF355" s="24"/>
      <c r="KG355" s="24"/>
      <c r="KH355" s="24"/>
      <c r="KI355" s="24"/>
      <c r="KJ355" s="24"/>
      <c r="KK355" s="24"/>
      <c r="KL355" s="24"/>
      <c r="KM355" s="24"/>
      <c r="KN355" s="24"/>
      <c r="KO355" s="24"/>
      <c r="KP355" s="24"/>
      <c r="KQ355" s="24"/>
      <c r="KR355" s="24"/>
      <c r="KS355" s="24"/>
      <c r="KT355" s="24"/>
      <c r="KU355" s="24"/>
      <c r="KV355" s="24"/>
      <c r="KW355" s="24"/>
      <c r="KX355" s="24"/>
      <c r="KY355" s="24"/>
      <c r="KZ355" s="24"/>
      <c r="LA355" s="24"/>
      <c r="LB355" s="24"/>
      <c r="LC355" s="24"/>
      <c r="LD355" s="24"/>
      <c r="LE355" s="24"/>
      <c r="LF355" s="24"/>
      <c r="LG355" s="24"/>
      <c r="LH355" s="24"/>
      <c r="LI355" s="24"/>
      <c r="LJ355" s="24"/>
      <c r="LK355" s="24"/>
      <c r="LL355" s="24"/>
      <c r="LM355" s="24"/>
      <c r="LN355" s="24"/>
      <c r="LO355" s="24"/>
      <c r="LP355" s="24"/>
      <c r="LQ355" s="24"/>
      <c r="LR355" s="24"/>
      <c r="LS355" s="24"/>
      <c r="LT355" s="24"/>
      <c r="LU355" s="24"/>
      <c r="LV355" s="24"/>
      <c r="LW355" s="24"/>
      <c r="LX355" s="24"/>
      <c r="LY355" s="24"/>
      <c r="LZ355" s="24"/>
      <c r="MA355" s="24"/>
      <c r="MB355" s="24"/>
      <c r="MC355" s="24"/>
      <c r="MD355" s="24"/>
      <c r="ME355" s="24"/>
      <c r="MF355" s="24"/>
      <c r="MG355" s="24"/>
      <c r="MH355" s="24"/>
      <c r="MI355" s="24"/>
      <c r="MJ355" s="24"/>
      <c r="MK355" s="24"/>
      <c r="ML355" s="24"/>
      <c r="MM355" s="24"/>
      <c r="MN355" s="24"/>
      <c r="MO355" s="24"/>
      <c r="MP355" s="24"/>
      <c r="MQ355" s="24"/>
      <c r="MR355" s="24"/>
      <c r="MS355" s="24"/>
      <c r="MT355" s="24"/>
      <c r="MU355" s="24"/>
      <c r="MV355" s="24"/>
      <c r="MW355" s="24"/>
      <c r="MX355" s="24"/>
      <c r="MY355" s="24"/>
      <c r="MZ355" s="24"/>
      <c r="NA355" s="24"/>
      <c r="NB355" s="24"/>
      <c r="NC355" s="24"/>
      <c r="ND355" s="24"/>
      <c r="NE355" s="24"/>
      <c r="NF355" s="24"/>
      <c r="NG355" s="24"/>
      <c r="NH355" s="24"/>
      <c r="NI355" s="24"/>
      <c r="NJ355" s="24"/>
      <c r="NK355" s="24"/>
      <c r="NL355" s="24"/>
      <c r="NM355" s="24"/>
      <c r="NN355" s="24"/>
      <c r="NO355" s="24"/>
      <c r="NP355" s="24"/>
      <c r="NQ355" s="24"/>
      <c r="NR355" s="24"/>
      <c r="NS355" s="24"/>
      <c r="NT355" s="24"/>
      <c r="NU355" s="24"/>
      <c r="NV355" s="24"/>
      <c r="NW355" s="24"/>
      <c r="NX355" s="24"/>
      <c r="NY355" s="24"/>
      <c r="NZ355" s="24"/>
      <c r="OA355" s="24"/>
      <c r="OB355" s="24"/>
      <c r="OC355" s="24"/>
      <c r="OD355" s="24"/>
      <c r="OE355" s="24"/>
      <c r="OF355" s="24"/>
      <c r="OG355" s="24"/>
      <c r="OH355" s="24"/>
      <c r="OI355" s="24"/>
      <c r="OJ355" s="24"/>
      <c r="OK355" s="24"/>
      <c r="OL355" s="24"/>
      <c r="OM355" s="24"/>
      <c r="ON355" s="24"/>
      <c r="OO355" s="24"/>
      <c r="OP355" s="24"/>
      <c r="OQ355" s="24"/>
      <c r="OR355" s="24"/>
      <c r="OS355" s="24"/>
      <c r="OT355" s="24"/>
      <c r="OU355" s="24"/>
      <c r="OV355" s="24"/>
      <c r="OW355" s="24"/>
      <c r="OX355" s="24"/>
      <c r="OY355" s="24"/>
      <c r="OZ355" s="24"/>
      <c r="PA355" s="24"/>
      <c r="PB355" s="24"/>
      <c r="PC355" s="24"/>
      <c r="PD355" s="24"/>
      <c r="PE355" s="24"/>
      <c r="PF355" s="24"/>
      <c r="PG355" s="24"/>
      <c r="PH355" s="24"/>
      <c r="PI355" s="24"/>
      <c r="PJ355" s="24"/>
      <c r="PK355" s="24"/>
      <c r="PL355" s="24"/>
      <c r="PM355" s="24"/>
      <c r="PN355" s="24"/>
      <c r="PO355" s="24"/>
      <c r="PP355" s="24"/>
      <c r="PQ355" s="24"/>
      <c r="PR355" s="24"/>
      <c r="PS355" s="24"/>
      <c r="PT355" s="24"/>
      <c r="PU355" s="24"/>
      <c r="PV355" s="24"/>
      <c r="PW355" s="24"/>
      <c r="PX355" s="24"/>
      <c r="PY355" s="24"/>
      <c r="PZ355" s="24"/>
      <c r="QA355" s="24"/>
      <c r="QB355" s="24"/>
      <c r="QC355" s="24"/>
      <c r="QD355" s="24"/>
      <c r="QE355" s="24"/>
      <c r="QF355" s="24"/>
      <c r="QG355" s="24"/>
      <c r="QH355" s="24"/>
      <c r="QI355" s="24"/>
      <c r="QJ355" s="24"/>
      <c r="QK355" s="24"/>
      <c r="QL355" s="24"/>
      <c r="QM355" s="24"/>
      <c r="QN355" s="24"/>
      <c r="QO355" s="24"/>
      <c r="QP355" s="24"/>
      <c r="QQ355" s="24"/>
      <c r="QR355" s="24"/>
      <c r="QS355" s="24"/>
      <c r="QT355" s="24"/>
      <c r="QU355" s="24"/>
      <c r="QV355" s="24"/>
      <c r="QW355" s="24"/>
      <c r="QX355" s="24"/>
      <c r="QY355" s="24"/>
      <c r="QZ355" s="24"/>
      <c r="RA355" s="24"/>
      <c r="RB355" s="24"/>
      <c r="RC355" s="24"/>
      <c r="RD355" s="24"/>
      <c r="RE355" s="24"/>
      <c r="RF355" s="24"/>
      <c r="RG355" s="24"/>
      <c r="RH355" s="24"/>
      <c r="RI355" s="24"/>
      <c r="RJ355" s="24"/>
      <c r="RK355" s="24"/>
      <c r="RL355" s="24"/>
      <c r="RM355" s="24"/>
      <c r="RN355" s="24"/>
      <c r="RO355" s="24"/>
      <c r="RP355" s="24"/>
      <c r="RQ355" s="24"/>
      <c r="RR355" s="24"/>
      <c r="RS355" s="24"/>
      <c r="RT355" s="24"/>
      <c r="RU355" s="24"/>
      <c r="RV355" s="24"/>
      <c r="RW355" s="24"/>
      <c r="RX355" s="24"/>
      <c r="RY355" s="24"/>
      <c r="RZ355" s="24"/>
      <c r="SA355" s="24"/>
      <c r="SB355" s="24"/>
      <c r="SC355" s="24"/>
      <c r="SD355" s="24"/>
      <c r="SE355" s="24"/>
      <c r="SF355" s="24"/>
      <c r="SG355" s="24"/>
      <c r="SH355" s="24"/>
      <c r="SI355" s="24"/>
      <c r="SJ355" s="24"/>
      <c r="SK355" s="24"/>
      <c r="SL355" s="24"/>
      <c r="SM355" s="24"/>
      <c r="SN355" s="24"/>
      <c r="SO355" s="24"/>
      <c r="SP355" s="24"/>
      <c r="SQ355" s="24"/>
      <c r="SR355" s="24"/>
      <c r="SS355" s="24"/>
      <c r="ST355" s="24"/>
      <c r="SU355" s="24"/>
      <c r="SV355" s="24"/>
      <c r="SW355" s="24"/>
      <c r="SX355" s="24"/>
      <c r="SY355" s="24"/>
      <c r="SZ355" s="24"/>
      <c r="TA355" s="24"/>
      <c r="TB355" s="24"/>
      <c r="TC355" s="24"/>
      <c r="TD355" s="24"/>
      <c r="TE355" s="24"/>
      <c r="TF355" s="24"/>
      <c r="TG355" s="24"/>
      <c r="TH355" s="24"/>
      <c r="TI355" s="24"/>
      <c r="TJ355" s="24"/>
      <c r="TK355" s="24"/>
      <c r="TL355" s="24"/>
      <c r="TM355" s="24"/>
      <c r="TN355" s="24"/>
      <c r="TO355" s="24"/>
      <c r="TP355" s="24"/>
      <c r="TQ355" s="24"/>
      <c r="TR355" s="24"/>
      <c r="TS355" s="24"/>
      <c r="TT355" s="24"/>
      <c r="TU355" s="24"/>
      <c r="TV355" s="24"/>
      <c r="TW355" s="24"/>
      <c r="TX355" s="24"/>
      <c r="TY355" s="24"/>
      <c r="TZ355" s="24"/>
      <c r="UA355" s="24"/>
      <c r="UB355" s="24"/>
      <c r="UC355" s="24"/>
      <c r="UD355" s="24"/>
      <c r="UE355" s="24"/>
      <c r="UF355" s="24"/>
      <c r="UG355" s="24"/>
      <c r="UH355" s="24"/>
      <c r="UI355" s="24"/>
      <c r="UJ355" s="24"/>
      <c r="UK355" s="24"/>
      <c r="UL355" s="24"/>
      <c r="UM355" s="24"/>
      <c r="UN355" s="24"/>
      <c r="UO355" s="24"/>
      <c r="UP355" s="24"/>
      <c r="UQ355" s="24"/>
      <c r="UR355" s="24"/>
      <c r="US355" s="24"/>
      <c r="UT355" s="24"/>
      <c r="UU355" s="24"/>
      <c r="UV355" s="24"/>
      <c r="UW355" s="24"/>
      <c r="UX355" s="24"/>
      <c r="UY355" s="24"/>
      <c r="UZ355" s="24"/>
      <c r="VA355" s="24"/>
      <c r="VB355" s="24"/>
      <c r="VC355" s="24"/>
      <c r="VD355" s="24"/>
      <c r="VE355" s="24"/>
      <c r="VF355" s="24"/>
      <c r="VG355" s="24"/>
      <c r="VH355" s="24"/>
      <c r="VI355" s="24"/>
      <c r="VJ355" s="24"/>
      <c r="VK355" s="24"/>
      <c r="VL355" s="24"/>
      <c r="VM355" s="24"/>
      <c r="VN355" s="24"/>
      <c r="VO355" s="24"/>
      <c r="VP355" s="24"/>
      <c r="VQ355" s="24"/>
      <c r="VR355" s="24"/>
      <c r="VS355" s="24"/>
      <c r="VT355" s="24"/>
      <c r="VU355" s="24"/>
      <c r="VV355" s="24"/>
      <c r="VW355" s="24"/>
      <c r="VX355" s="24"/>
      <c r="VY355" s="24"/>
      <c r="VZ355" s="24"/>
      <c r="WA355" s="24"/>
      <c r="WB355" s="24"/>
      <c r="WC355" s="24"/>
      <c r="WD355" s="24"/>
      <c r="WE355" s="24"/>
      <c r="WF355" s="24"/>
      <c r="WG355" s="24"/>
      <c r="WH355" s="24"/>
      <c r="WI355" s="24"/>
      <c r="WJ355" s="24"/>
      <c r="WK355" s="24"/>
      <c r="WL355" s="24"/>
      <c r="WM355" s="24"/>
      <c r="WN355" s="24"/>
      <c r="WO355" s="24"/>
      <c r="WP355" s="24"/>
      <c r="WQ355" s="24"/>
      <c r="WR355" s="24"/>
      <c r="WS355" s="24"/>
      <c r="WT355" s="24"/>
      <c r="WU355" s="24"/>
      <c r="WV355" s="24"/>
      <c r="WW355" s="24"/>
      <c r="WX355" s="24"/>
      <c r="WY355" s="24"/>
      <c r="WZ355" s="24"/>
      <c r="XA355" s="24"/>
      <c r="XB355" s="24"/>
      <c r="XC355" s="24"/>
      <c r="XD355" s="24"/>
      <c r="XE355" s="24"/>
      <c r="XF355" s="24"/>
      <c r="XG355" s="24"/>
      <c r="XH355" s="24"/>
      <c r="XI355" s="24"/>
      <c r="XJ355" s="24"/>
      <c r="XK355" s="24"/>
      <c r="XL355" s="24"/>
      <c r="XM355" s="24"/>
      <c r="XN355" s="24"/>
      <c r="XO355" s="24"/>
      <c r="XP355" s="24"/>
      <c r="XQ355" s="24"/>
      <c r="XR355" s="24"/>
      <c r="XS355" s="24"/>
      <c r="XT355" s="24"/>
      <c r="XU355" s="24"/>
      <c r="XV355" s="24"/>
      <c r="XW355" s="24"/>
      <c r="XX355" s="24"/>
      <c r="XY355" s="24"/>
      <c r="XZ355" s="24"/>
      <c r="YA355" s="24"/>
      <c r="YB355" s="24"/>
      <c r="YC355" s="24"/>
      <c r="YD355" s="24"/>
      <c r="YE355" s="24"/>
      <c r="YF355" s="24"/>
      <c r="YG355" s="24"/>
      <c r="YH355" s="24"/>
      <c r="YI355" s="24"/>
      <c r="YJ355" s="24"/>
      <c r="YK355" s="24"/>
      <c r="YL355" s="24"/>
      <c r="YM355" s="24"/>
      <c r="YN355" s="24"/>
      <c r="YO355" s="24"/>
      <c r="YP355" s="24"/>
      <c r="YQ355" s="24"/>
      <c r="YR355" s="24"/>
      <c r="YS355" s="24"/>
      <c r="YT355" s="24"/>
      <c r="YU355" s="24"/>
      <c r="YV355" s="24"/>
      <c r="YW355" s="24"/>
      <c r="YX355" s="24"/>
      <c r="YY355" s="24"/>
      <c r="YZ355" s="24"/>
      <c r="ZA355" s="24"/>
      <c r="ZB355" s="24"/>
      <c r="ZC355" s="24"/>
      <c r="ZD355" s="24"/>
      <c r="ZE355" s="24"/>
      <c r="ZF355" s="24"/>
      <c r="ZG355" s="24"/>
      <c r="ZH355" s="24"/>
      <c r="ZI355" s="24"/>
      <c r="ZJ355" s="24"/>
      <c r="ZK355" s="24"/>
      <c r="ZL355" s="24"/>
      <c r="ZM355" s="24"/>
      <c r="ZN355" s="24"/>
      <c r="ZO355" s="24"/>
      <c r="ZP355" s="24"/>
      <c r="ZQ355" s="24"/>
      <c r="ZR355" s="24"/>
      <c r="ZS355" s="24"/>
      <c r="ZT355" s="24"/>
      <c r="ZU355" s="24"/>
      <c r="ZV355" s="24"/>
      <c r="ZW355" s="24"/>
      <c r="ZX355" s="24"/>
      <c r="ZY355" s="24"/>
      <c r="ZZ355" s="24"/>
      <c r="AAA355" s="24"/>
      <c r="AAB355" s="24"/>
      <c r="AAC355" s="24"/>
      <c r="AAD355" s="24"/>
      <c r="AAE355" s="24"/>
      <c r="AAF355" s="24"/>
      <c r="AAG355" s="24"/>
      <c r="AAH355" s="24"/>
      <c r="AAI355" s="24"/>
      <c r="AAJ355" s="24"/>
      <c r="AAK355" s="24"/>
      <c r="AAL355" s="24"/>
      <c r="AAM355" s="24"/>
      <c r="AAN355" s="24"/>
      <c r="AAO355" s="24"/>
      <c r="AAP355" s="24"/>
      <c r="AAQ355" s="24"/>
      <c r="AAR355" s="24"/>
      <c r="AAS355" s="24"/>
      <c r="AAT355" s="24"/>
      <c r="AAU355" s="24"/>
      <c r="AAV355" s="24"/>
      <c r="AAW355" s="24"/>
      <c r="AAX355" s="24"/>
      <c r="AAY355" s="24"/>
      <c r="AAZ355" s="24"/>
      <c r="ABA355" s="24"/>
      <c r="ABB355" s="24"/>
      <c r="ABC355" s="24"/>
      <c r="ABD355" s="24"/>
      <c r="ABE355" s="24"/>
      <c r="ABF355" s="24"/>
      <c r="ABG355" s="24"/>
      <c r="ABH355" s="24"/>
      <c r="ABI355" s="24"/>
      <c r="ABJ355" s="24"/>
      <c r="ABK355" s="24"/>
      <c r="ABL355" s="24"/>
      <c r="ABM355" s="24"/>
      <c r="ABN355" s="24"/>
      <c r="ABO355" s="24"/>
      <c r="ABP355" s="24"/>
      <c r="ABQ355" s="24"/>
      <c r="ABR355" s="24"/>
      <c r="ABS355" s="24"/>
      <c r="ABT355" s="24"/>
      <c r="ABU355" s="24"/>
      <c r="ABV355" s="24"/>
      <c r="ABW355" s="24"/>
      <c r="ABX355" s="24"/>
      <c r="ABY355" s="24"/>
      <c r="ABZ355" s="24"/>
      <c r="ACA355" s="24"/>
      <c r="ACB355" s="24"/>
      <c r="ACC355" s="24"/>
      <c r="ACD355" s="24"/>
      <c r="ACE355" s="24"/>
      <c r="ACF355" s="24"/>
      <c r="ACG355" s="24"/>
      <c r="ACH355" s="24"/>
      <c r="ACI355" s="24"/>
      <c r="ACJ355" s="24"/>
      <c r="ACK355" s="24"/>
      <c r="ACL355" s="24"/>
      <c r="ACM355" s="24"/>
      <c r="ACN355" s="24"/>
      <c r="ACO355" s="24"/>
      <c r="ACP355" s="24"/>
      <c r="ACQ355" s="24"/>
      <c r="ACR355" s="24"/>
      <c r="ACS355" s="24"/>
      <c r="ACT355" s="24"/>
      <c r="ACU355" s="24"/>
      <c r="ACV355" s="24"/>
      <c r="ACW355" s="24"/>
      <c r="ACX355" s="24"/>
      <c r="ACY355" s="24"/>
      <c r="ACZ355" s="24"/>
      <c r="ADA355" s="24"/>
      <c r="ADB355" s="24"/>
      <c r="ADC355" s="24"/>
      <c r="ADD355" s="24"/>
      <c r="ADE355" s="24"/>
      <c r="ADF355" s="24"/>
      <c r="ADG355" s="24"/>
      <c r="ADH355" s="24"/>
      <c r="ADI355" s="24"/>
      <c r="ADJ355" s="24"/>
      <c r="ADK355" s="24"/>
      <c r="ADL355" s="24"/>
      <c r="ADM355" s="24"/>
      <c r="ADN355" s="24"/>
      <c r="ADO355" s="24"/>
      <c r="ADP355" s="24"/>
      <c r="ADQ355" s="24"/>
      <c r="ADR355" s="24"/>
      <c r="ADS355" s="24"/>
      <c r="ADT355" s="24"/>
      <c r="ADU355" s="24"/>
      <c r="ADV355" s="24"/>
      <c r="ADW355" s="24"/>
      <c r="ADX355" s="24"/>
      <c r="ADY355" s="24"/>
      <c r="ADZ355" s="24"/>
      <c r="AEA355" s="24"/>
      <c r="AEB355" s="24"/>
      <c r="AEC355" s="24"/>
      <c r="AED355" s="24"/>
      <c r="AEE355" s="24"/>
      <c r="AEF355" s="24"/>
      <c r="AEG355" s="24"/>
      <c r="AEH355" s="24"/>
      <c r="AEI355" s="24"/>
      <c r="AEJ355" s="24"/>
      <c r="AEK355" s="24"/>
      <c r="AEL355" s="24"/>
      <c r="AEM355" s="24"/>
      <c r="AEN355" s="24"/>
      <c r="AEO355" s="24"/>
      <c r="AEP355" s="24"/>
      <c r="AEQ355" s="24"/>
      <c r="AER355" s="24"/>
      <c r="AES355" s="24"/>
      <c r="AET355" s="24"/>
      <c r="AEU355" s="24"/>
      <c r="AEV355" s="24"/>
      <c r="AEW355" s="24"/>
      <c r="AEX355" s="24"/>
      <c r="AEY355" s="24"/>
      <c r="AEZ355" s="24"/>
      <c r="AFA355" s="24"/>
      <c r="AFB355" s="24"/>
      <c r="AFC355" s="24"/>
      <c r="AFD355" s="24"/>
      <c r="AFE355" s="24"/>
      <c r="AFF355" s="24"/>
      <c r="AFG355" s="24"/>
      <c r="AFH355" s="24"/>
      <c r="AFI355" s="24"/>
      <c r="AFJ355" s="24"/>
      <c r="AFK355" s="24"/>
      <c r="AFL355" s="24"/>
      <c r="AFM355" s="24"/>
      <c r="AFN355" s="24"/>
      <c r="AFO355" s="24"/>
      <c r="AFP355" s="24"/>
      <c r="AFQ355" s="24"/>
      <c r="AFR355" s="24"/>
      <c r="AFS355" s="24"/>
      <c r="AFT355" s="24"/>
      <c r="AFU355" s="24"/>
      <c r="AFV355" s="24"/>
      <c r="AFW355" s="24"/>
      <c r="AFX355" s="24"/>
      <c r="AFY355" s="24"/>
      <c r="AFZ355" s="24"/>
      <c r="AGA355" s="24"/>
      <c r="AGB355" s="24"/>
      <c r="AGC355" s="24"/>
      <c r="AGD355" s="24"/>
      <c r="AGE355" s="24"/>
      <c r="AGF355" s="24"/>
      <c r="AGG355" s="24"/>
      <c r="AGH355" s="24"/>
      <c r="AGI355" s="24"/>
      <c r="AGJ355" s="24"/>
      <c r="AGK355" s="24"/>
      <c r="AGL355" s="24"/>
      <c r="AGM355" s="24"/>
      <c r="AGN355" s="24"/>
      <c r="AGO355" s="24"/>
      <c r="AGP355" s="24"/>
      <c r="AGQ355" s="24"/>
      <c r="AGR355" s="24"/>
      <c r="AGS355" s="24"/>
      <c r="AGT355" s="24"/>
      <c r="AGU355" s="24"/>
      <c r="AGV355" s="24"/>
      <c r="AGW355" s="24"/>
      <c r="AGX355" s="24"/>
      <c r="AGY355" s="24"/>
      <c r="AGZ355" s="24"/>
      <c r="AHA355" s="24"/>
      <c r="AHB355" s="24"/>
      <c r="AHC355" s="24"/>
      <c r="AHD355" s="24"/>
      <c r="AHE355" s="24"/>
      <c r="AHF355" s="24"/>
      <c r="AHG355" s="24"/>
      <c r="AHH355" s="24"/>
      <c r="AHI355" s="24"/>
      <c r="AHJ355" s="24"/>
      <c r="AHK355" s="24"/>
      <c r="AHL355" s="24"/>
      <c r="AHM355" s="24"/>
      <c r="AHN355" s="24"/>
      <c r="AHO355" s="24"/>
      <c r="AHP355" s="24"/>
      <c r="AHQ355" s="24"/>
      <c r="AHR355" s="24"/>
      <c r="AHS355" s="24"/>
      <c r="AHT355" s="24"/>
      <c r="AHU355" s="24"/>
      <c r="AHV355" s="24"/>
      <c r="AHW355" s="24"/>
      <c r="AHX355" s="24"/>
      <c r="AHY355" s="24"/>
      <c r="AHZ355" s="24"/>
      <c r="AIA355" s="24"/>
      <c r="AIB355" s="24"/>
      <c r="AIC355" s="24"/>
      <c r="AID355" s="24"/>
      <c r="AIE355" s="24"/>
      <c r="AIF355" s="24"/>
      <c r="AIG355" s="24"/>
      <c r="AIH355" s="24"/>
      <c r="AII355" s="24"/>
      <c r="AIJ355" s="24"/>
      <c r="AIK355" s="24"/>
      <c r="AIL355" s="24"/>
      <c r="AIM355" s="24"/>
      <c r="AIN355" s="24"/>
      <c r="AIO355" s="24"/>
      <c r="AIP355" s="24"/>
      <c r="AIQ355" s="24"/>
      <c r="AIR355" s="24"/>
      <c r="AIS355" s="24"/>
      <c r="AIT355" s="24"/>
      <c r="AIU355" s="24"/>
      <c r="AIV355" s="24"/>
      <c r="AIW355" s="24"/>
      <c r="AIX355" s="24"/>
      <c r="AIY355" s="24"/>
      <c r="AIZ355" s="24"/>
      <c r="AJA355" s="24"/>
      <c r="AJB355" s="24"/>
      <c r="AJC355" s="24"/>
      <c r="AJD355" s="24"/>
      <c r="AJE355" s="24"/>
      <c r="AJF355" s="24"/>
      <c r="AJG355" s="24"/>
      <c r="AJH355" s="24"/>
      <c r="AJI355" s="24"/>
      <c r="AJJ355" s="24"/>
      <c r="AJK355" s="24"/>
      <c r="AJL355" s="24"/>
      <c r="AJM355" s="24"/>
      <c r="AJN355" s="24"/>
      <c r="AJO355" s="24"/>
      <c r="AJP355" s="24"/>
      <c r="AJQ355" s="24"/>
      <c r="AJR355" s="24"/>
      <c r="AJS355" s="24"/>
      <c r="AJT355" s="24"/>
      <c r="AJU355" s="24"/>
      <c r="AJV355" s="24"/>
      <c r="AJW355" s="24"/>
      <c r="AJX355" s="24"/>
      <c r="AJY355" s="24"/>
      <c r="AJZ355" s="24"/>
      <c r="AKA355" s="24"/>
      <c r="AKB355" s="24"/>
      <c r="AKC355" s="24"/>
      <c r="AKD355" s="24"/>
      <c r="AKE355" s="24"/>
      <c r="AKF355" s="24"/>
      <c r="AKG355" s="24"/>
      <c r="AKH355" s="24"/>
      <c r="AKI355" s="24"/>
      <c r="AKJ355" s="24"/>
      <c r="AKK355" s="24"/>
      <c r="AKL355" s="24"/>
      <c r="AKM355" s="24"/>
      <c r="AKN355" s="24"/>
      <c r="AKO355" s="24"/>
      <c r="AKP355" s="24"/>
      <c r="AKQ355" s="24"/>
      <c r="AKR355" s="24"/>
      <c r="AKS355" s="24"/>
      <c r="AKT355" s="24"/>
      <c r="AKU355" s="24"/>
      <c r="AKV355" s="24"/>
      <c r="AKW355" s="24"/>
      <c r="AKX355" s="24"/>
      <c r="AKY355" s="24"/>
      <c r="AKZ355" s="24"/>
      <c r="ALA355" s="24"/>
      <c r="ALB355" s="24"/>
      <c r="ALC355" s="24"/>
      <c r="ALD355" s="24"/>
      <c r="ALE355" s="24"/>
      <c r="ALF355" s="24"/>
      <c r="ALG355" s="24"/>
      <c r="ALH355" s="24"/>
      <c r="ALI355" s="24"/>
      <c r="ALJ355" s="24"/>
      <c r="ALK355" s="24"/>
      <c r="ALL355" s="24"/>
      <c r="ALM355" s="24"/>
      <c r="ALN355" s="24"/>
      <c r="ALO355" s="24"/>
      <c r="ALP355" s="24"/>
      <c r="ALQ355" s="24"/>
      <c r="ALR355" s="24"/>
      <c r="ALS355" s="24"/>
      <c r="ALT355" s="24"/>
      <c r="ALU355" s="24"/>
      <c r="ALV355" s="24"/>
      <c r="ALW355" s="24"/>
      <c r="ALX355" s="24"/>
      <c r="ALY355" s="24"/>
      <c r="ALZ355" s="24"/>
      <c r="AMA355" s="24"/>
      <c r="AMB355" s="24"/>
      <c r="AMC355" s="24"/>
      <c r="AMD355" s="24"/>
      <c r="AME355" s="24"/>
      <c r="AMF355" s="24"/>
      <c r="AMG355" s="24"/>
      <c r="AMH355" s="24"/>
      <c r="AMI355" s="24"/>
      <c r="AMJ355" s="24"/>
      <c r="AMK355" s="24"/>
    </row>
    <row r="356" spans="1:1025" customFormat="1" ht="15" outlineLevel="1" x14ac:dyDescent="0.25">
      <c r="A356" s="25" t="s">
        <v>43</v>
      </c>
      <c r="B356" s="26" t="s">
        <v>24</v>
      </c>
      <c r="C356" s="27">
        <v>0</v>
      </c>
      <c r="D356" s="27">
        <v>0</v>
      </c>
      <c r="E356" s="23" t="str">
        <f t="shared" si="84"/>
        <v/>
      </c>
      <c r="F356" s="12"/>
      <c r="G356" s="27"/>
      <c r="H356" s="23" t="str">
        <f t="shared" si="85"/>
        <v/>
      </c>
      <c r="I356" s="27">
        <v>0</v>
      </c>
      <c r="J356" s="27">
        <v>0</v>
      </c>
      <c r="K356" s="23" t="str">
        <f t="shared" si="86"/>
        <v/>
      </c>
      <c r="L356" s="27"/>
      <c r="M356" s="27"/>
      <c r="N356" s="23" t="str">
        <f t="shared" si="87"/>
        <v/>
      </c>
      <c r="O356" s="27"/>
      <c r="P356" s="27"/>
      <c r="Q356" s="23" t="str">
        <f t="shared" si="88"/>
        <v/>
      </c>
      <c r="R356" s="32"/>
      <c r="S356" s="32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  <c r="CX356" s="24"/>
      <c r="CY356" s="24"/>
      <c r="CZ356" s="24"/>
      <c r="DA356" s="24"/>
      <c r="DB356" s="24"/>
      <c r="DC356" s="24"/>
      <c r="DD356" s="24"/>
      <c r="DE356" s="24"/>
      <c r="DF356" s="24"/>
      <c r="DG356" s="24"/>
      <c r="DH356" s="24"/>
      <c r="DI356" s="24"/>
      <c r="DJ356" s="24"/>
      <c r="DK356" s="24"/>
      <c r="DL356" s="24"/>
      <c r="DM356" s="24"/>
      <c r="DN356" s="24"/>
      <c r="DO356" s="24"/>
      <c r="DP356" s="24"/>
      <c r="DQ356" s="24"/>
      <c r="DR356" s="24"/>
      <c r="DS356" s="24"/>
      <c r="DT356" s="24"/>
      <c r="DU356" s="24"/>
      <c r="DV356" s="24"/>
      <c r="DW356" s="24"/>
      <c r="DX356" s="24"/>
      <c r="DY356" s="24"/>
      <c r="DZ356" s="24"/>
      <c r="EA356" s="24"/>
      <c r="EB356" s="24"/>
      <c r="EC356" s="24"/>
      <c r="ED356" s="24"/>
      <c r="EE356" s="24"/>
      <c r="EF356" s="24"/>
      <c r="EG356" s="24"/>
      <c r="EH356" s="24"/>
      <c r="EI356" s="24"/>
      <c r="EJ356" s="24"/>
      <c r="EK356" s="24"/>
      <c r="EL356" s="24"/>
      <c r="EM356" s="24"/>
      <c r="EN356" s="24"/>
      <c r="EO356" s="24"/>
      <c r="EP356" s="24"/>
      <c r="EQ356" s="24"/>
      <c r="ER356" s="24"/>
      <c r="ES356" s="24"/>
      <c r="ET356" s="24"/>
      <c r="EU356" s="24"/>
      <c r="EV356" s="24"/>
      <c r="EW356" s="24"/>
      <c r="EX356" s="24"/>
      <c r="EY356" s="24"/>
      <c r="EZ356" s="24"/>
      <c r="FA356" s="24"/>
      <c r="FB356" s="24"/>
      <c r="FC356" s="24"/>
      <c r="FD356" s="24"/>
      <c r="FE356" s="24"/>
      <c r="FF356" s="24"/>
      <c r="FG356" s="24"/>
      <c r="FH356" s="24"/>
      <c r="FI356" s="24"/>
      <c r="FJ356" s="24"/>
      <c r="FK356" s="24"/>
      <c r="FL356" s="24"/>
      <c r="FM356" s="24"/>
      <c r="FN356" s="24"/>
      <c r="FO356" s="24"/>
      <c r="FP356" s="24"/>
      <c r="FQ356" s="24"/>
      <c r="FR356" s="24"/>
      <c r="FS356" s="24"/>
      <c r="FT356" s="24"/>
      <c r="FU356" s="24"/>
      <c r="FV356" s="24"/>
      <c r="FW356" s="24"/>
      <c r="FX356" s="24"/>
      <c r="FY356" s="24"/>
      <c r="FZ356" s="24"/>
      <c r="GA356" s="24"/>
      <c r="GB356" s="24"/>
      <c r="GC356" s="24"/>
      <c r="GD356" s="24"/>
      <c r="GE356" s="24"/>
      <c r="GF356" s="24"/>
      <c r="GG356" s="24"/>
      <c r="GH356" s="24"/>
      <c r="GI356" s="24"/>
      <c r="GJ356" s="24"/>
      <c r="GK356" s="24"/>
      <c r="GL356" s="24"/>
      <c r="GM356" s="24"/>
      <c r="GN356" s="24"/>
      <c r="GO356" s="24"/>
      <c r="GP356" s="24"/>
      <c r="GQ356" s="24"/>
      <c r="GR356" s="24"/>
      <c r="GS356" s="24"/>
      <c r="GT356" s="24"/>
      <c r="GU356" s="24"/>
      <c r="GV356" s="24"/>
      <c r="GW356" s="24"/>
      <c r="GX356" s="24"/>
      <c r="GY356" s="24"/>
      <c r="GZ356" s="24"/>
      <c r="HA356" s="24"/>
      <c r="HB356" s="24"/>
      <c r="HC356" s="24"/>
      <c r="HD356" s="24"/>
      <c r="HE356" s="24"/>
      <c r="HF356" s="24"/>
      <c r="HG356" s="24"/>
      <c r="HH356" s="24"/>
      <c r="HI356" s="24"/>
      <c r="HJ356" s="24"/>
      <c r="HK356" s="24"/>
      <c r="HL356" s="24"/>
      <c r="HM356" s="24"/>
      <c r="HN356" s="24"/>
      <c r="HO356" s="24"/>
      <c r="HP356" s="24"/>
      <c r="HQ356" s="24"/>
      <c r="HR356" s="24"/>
      <c r="HS356" s="24"/>
      <c r="HT356" s="24"/>
      <c r="HU356" s="24"/>
      <c r="HV356" s="24"/>
      <c r="HW356" s="24"/>
      <c r="HX356" s="24"/>
      <c r="HY356" s="24"/>
      <c r="HZ356" s="24"/>
      <c r="IA356" s="24"/>
      <c r="IB356" s="24"/>
      <c r="IC356" s="24"/>
      <c r="ID356" s="24"/>
      <c r="IE356" s="24"/>
      <c r="IF356" s="24"/>
      <c r="IG356" s="24"/>
      <c r="IH356" s="24"/>
      <c r="II356" s="24"/>
      <c r="IJ356" s="24"/>
      <c r="IK356" s="24"/>
      <c r="IL356" s="24"/>
      <c r="IM356" s="24"/>
      <c r="IN356" s="24"/>
      <c r="IO356" s="24"/>
      <c r="IP356" s="24"/>
      <c r="IQ356" s="24"/>
      <c r="IR356" s="24"/>
      <c r="IS356" s="24"/>
      <c r="IT356" s="24"/>
      <c r="IU356" s="24"/>
      <c r="IV356" s="24"/>
      <c r="IW356" s="24"/>
      <c r="IX356" s="24"/>
      <c r="IY356" s="24"/>
      <c r="IZ356" s="24"/>
      <c r="JA356" s="24"/>
      <c r="JB356" s="24"/>
      <c r="JC356" s="24"/>
      <c r="JD356" s="24"/>
      <c r="JE356" s="24"/>
      <c r="JF356" s="24"/>
      <c r="JG356" s="24"/>
      <c r="JH356" s="24"/>
      <c r="JI356" s="24"/>
      <c r="JJ356" s="24"/>
      <c r="JK356" s="24"/>
      <c r="JL356" s="24"/>
      <c r="JM356" s="24"/>
      <c r="JN356" s="24"/>
      <c r="JO356" s="24"/>
      <c r="JP356" s="24"/>
      <c r="JQ356" s="24"/>
      <c r="JR356" s="24"/>
      <c r="JS356" s="24"/>
      <c r="JT356" s="24"/>
      <c r="JU356" s="24"/>
      <c r="JV356" s="24"/>
      <c r="JW356" s="24"/>
      <c r="JX356" s="24"/>
      <c r="JY356" s="24"/>
      <c r="JZ356" s="24"/>
      <c r="KA356" s="24"/>
      <c r="KB356" s="24"/>
      <c r="KC356" s="24"/>
      <c r="KD356" s="24"/>
      <c r="KE356" s="24"/>
      <c r="KF356" s="24"/>
      <c r="KG356" s="24"/>
      <c r="KH356" s="24"/>
      <c r="KI356" s="24"/>
      <c r="KJ356" s="24"/>
      <c r="KK356" s="24"/>
      <c r="KL356" s="24"/>
      <c r="KM356" s="24"/>
      <c r="KN356" s="24"/>
      <c r="KO356" s="24"/>
      <c r="KP356" s="24"/>
      <c r="KQ356" s="24"/>
      <c r="KR356" s="24"/>
      <c r="KS356" s="24"/>
      <c r="KT356" s="24"/>
      <c r="KU356" s="24"/>
      <c r="KV356" s="24"/>
      <c r="KW356" s="24"/>
      <c r="KX356" s="24"/>
      <c r="KY356" s="24"/>
      <c r="KZ356" s="24"/>
      <c r="LA356" s="24"/>
      <c r="LB356" s="24"/>
      <c r="LC356" s="24"/>
      <c r="LD356" s="24"/>
      <c r="LE356" s="24"/>
      <c r="LF356" s="24"/>
      <c r="LG356" s="24"/>
      <c r="LH356" s="24"/>
      <c r="LI356" s="24"/>
      <c r="LJ356" s="24"/>
      <c r="LK356" s="24"/>
      <c r="LL356" s="24"/>
      <c r="LM356" s="24"/>
      <c r="LN356" s="24"/>
      <c r="LO356" s="24"/>
      <c r="LP356" s="24"/>
      <c r="LQ356" s="24"/>
      <c r="LR356" s="24"/>
      <c r="LS356" s="24"/>
      <c r="LT356" s="24"/>
      <c r="LU356" s="24"/>
      <c r="LV356" s="24"/>
      <c r="LW356" s="24"/>
      <c r="LX356" s="24"/>
      <c r="LY356" s="24"/>
      <c r="LZ356" s="24"/>
      <c r="MA356" s="24"/>
      <c r="MB356" s="24"/>
      <c r="MC356" s="24"/>
      <c r="MD356" s="24"/>
      <c r="ME356" s="24"/>
      <c r="MF356" s="24"/>
      <c r="MG356" s="24"/>
      <c r="MH356" s="24"/>
      <c r="MI356" s="24"/>
      <c r="MJ356" s="24"/>
      <c r="MK356" s="24"/>
      <c r="ML356" s="24"/>
      <c r="MM356" s="24"/>
      <c r="MN356" s="24"/>
      <c r="MO356" s="24"/>
      <c r="MP356" s="24"/>
      <c r="MQ356" s="24"/>
      <c r="MR356" s="24"/>
      <c r="MS356" s="24"/>
      <c r="MT356" s="24"/>
      <c r="MU356" s="24"/>
      <c r="MV356" s="24"/>
      <c r="MW356" s="24"/>
      <c r="MX356" s="24"/>
      <c r="MY356" s="24"/>
      <c r="MZ356" s="24"/>
      <c r="NA356" s="24"/>
      <c r="NB356" s="24"/>
      <c r="NC356" s="24"/>
      <c r="ND356" s="24"/>
      <c r="NE356" s="24"/>
      <c r="NF356" s="24"/>
      <c r="NG356" s="24"/>
      <c r="NH356" s="24"/>
      <c r="NI356" s="24"/>
      <c r="NJ356" s="24"/>
      <c r="NK356" s="24"/>
      <c r="NL356" s="24"/>
      <c r="NM356" s="24"/>
      <c r="NN356" s="24"/>
      <c r="NO356" s="24"/>
      <c r="NP356" s="24"/>
      <c r="NQ356" s="24"/>
      <c r="NR356" s="24"/>
      <c r="NS356" s="24"/>
      <c r="NT356" s="24"/>
      <c r="NU356" s="24"/>
      <c r="NV356" s="24"/>
      <c r="NW356" s="24"/>
      <c r="NX356" s="24"/>
      <c r="NY356" s="24"/>
      <c r="NZ356" s="24"/>
      <c r="OA356" s="24"/>
      <c r="OB356" s="24"/>
      <c r="OC356" s="24"/>
      <c r="OD356" s="24"/>
      <c r="OE356" s="24"/>
      <c r="OF356" s="24"/>
      <c r="OG356" s="24"/>
      <c r="OH356" s="24"/>
      <c r="OI356" s="24"/>
      <c r="OJ356" s="24"/>
      <c r="OK356" s="24"/>
      <c r="OL356" s="24"/>
      <c r="OM356" s="24"/>
      <c r="ON356" s="24"/>
      <c r="OO356" s="24"/>
      <c r="OP356" s="24"/>
      <c r="OQ356" s="24"/>
      <c r="OR356" s="24"/>
      <c r="OS356" s="24"/>
      <c r="OT356" s="24"/>
      <c r="OU356" s="24"/>
      <c r="OV356" s="24"/>
      <c r="OW356" s="24"/>
      <c r="OX356" s="24"/>
      <c r="OY356" s="24"/>
      <c r="OZ356" s="24"/>
      <c r="PA356" s="24"/>
      <c r="PB356" s="24"/>
      <c r="PC356" s="24"/>
      <c r="PD356" s="24"/>
      <c r="PE356" s="24"/>
      <c r="PF356" s="24"/>
      <c r="PG356" s="24"/>
      <c r="PH356" s="24"/>
      <c r="PI356" s="24"/>
      <c r="PJ356" s="24"/>
      <c r="PK356" s="24"/>
      <c r="PL356" s="24"/>
      <c r="PM356" s="24"/>
      <c r="PN356" s="24"/>
      <c r="PO356" s="24"/>
      <c r="PP356" s="24"/>
      <c r="PQ356" s="24"/>
      <c r="PR356" s="24"/>
      <c r="PS356" s="24"/>
      <c r="PT356" s="24"/>
      <c r="PU356" s="24"/>
      <c r="PV356" s="24"/>
      <c r="PW356" s="24"/>
      <c r="PX356" s="24"/>
      <c r="PY356" s="24"/>
      <c r="PZ356" s="24"/>
      <c r="QA356" s="24"/>
      <c r="QB356" s="24"/>
      <c r="QC356" s="24"/>
      <c r="QD356" s="24"/>
      <c r="QE356" s="24"/>
      <c r="QF356" s="24"/>
      <c r="QG356" s="24"/>
      <c r="QH356" s="24"/>
      <c r="QI356" s="24"/>
      <c r="QJ356" s="24"/>
      <c r="QK356" s="24"/>
      <c r="QL356" s="24"/>
      <c r="QM356" s="24"/>
      <c r="QN356" s="24"/>
      <c r="QO356" s="24"/>
      <c r="QP356" s="24"/>
      <c r="QQ356" s="24"/>
      <c r="QR356" s="24"/>
      <c r="QS356" s="24"/>
      <c r="QT356" s="24"/>
      <c r="QU356" s="24"/>
      <c r="QV356" s="24"/>
      <c r="QW356" s="24"/>
      <c r="QX356" s="24"/>
      <c r="QY356" s="24"/>
      <c r="QZ356" s="24"/>
      <c r="RA356" s="24"/>
      <c r="RB356" s="24"/>
      <c r="RC356" s="24"/>
      <c r="RD356" s="24"/>
      <c r="RE356" s="24"/>
      <c r="RF356" s="24"/>
      <c r="RG356" s="24"/>
      <c r="RH356" s="24"/>
      <c r="RI356" s="24"/>
      <c r="RJ356" s="24"/>
      <c r="RK356" s="24"/>
      <c r="RL356" s="24"/>
      <c r="RM356" s="24"/>
      <c r="RN356" s="24"/>
      <c r="RO356" s="24"/>
      <c r="RP356" s="24"/>
      <c r="RQ356" s="24"/>
      <c r="RR356" s="24"/>
      <c r="RS356" s="24"/>
      <c r="RT356" s="24"/>
      <c r="RU356" s="24"/>
      <c r="RV356" s="24"/>
      <c r="RW356" s="24"/>
      <c r="RX356" s="24"/>
      <c r="RY356" s="24"/>
      <c r="RZ356" s="24"/>
      <c r="SA356" s="24"/>
      <c r="SB356" s="24"/>
      <c r="SC356" s="24"/>
      <c r="SD356" s="24"/>
      <c r="SE356" s="24"/>
      <c r="SF356" s="24"/>
      <c r="SG356" s="24"/>
      <c r="SH356" s="24"/>
      <c r="SI356" s="24"/>
      <c r="SJ356" s="24"/>
      <c r="SK356" s="24"/>
      <c r="SL356" s="24"/>
      <c r="SM356" s="24"/>
      <c r="SN356" s="24"/>
      <c r="SO356" s="24"/>
      <c r="SP356" s="24"/>
      <c r="SQ356" s="24"/>
      <c r="SR356" s="24"/>
      <c r="SS356" s="24"/>
      <c r="ST356" s="24"/>
      <c r="SU356" s="24"/>
      <c r="SV356" s="24"/>
      <c r="SW356" s="24"/>
      <c r="SX356" s="24"/>
      <c r="SY356" s="24"/>
      <c r="SZ356" s="24"/>
      <c r="TA356" s="24"/>
      <c r="TB356" s="24"/>
      <c r="TC356" s="24"/>
      <c r="TD356" s="24"/>
      <c r="TE356" s="24"/>
      <c r="TF356" s="24"/>
      <c r="TG356" s="24"/>
      <c r="TH356" s="24"/>
      <c r="TI356" s="24"/>
      <c r="TJ356" s="24"/>
      <c r="TK356" s="24"/>
      <c r="TL356" s="24"/>
      <c r="TM356" s="24"/>
      <c r="TN356" s="24"/>
      <c r="TO356" s="24"/>
      <c r="TP356" s="24"/>
      <c r="TQ356" s="24"/>
      <c r="TR356" s="24"/>
      <c r="TS356" s="24"/>
      <c r="TT356" s="24"/>
      <c r="TU356" s="24"/>
      <c r="TV356" s="24"/>
      <c r="TW356" s="24"/>
      <c r="TX356" s="24"/>
      <c r="TY356" s="24"/>
      <c r="TZ356" s="24"/>
      <c r="UA356" s="24"/>
      <c r="UB356" s="24"/>
      <c r="UC356" s="24"/>
      <c r="UD356" s="24"/>
      <c r="UE356" s="24"/>
      <c r="UF356" s="24"/>
      <c r="UG356" s="24"/>
      <c r="UH356" s="24"/>
      <c r="UI356" s="24"/>
      <c r="UJ356" s="24"/>
      <c r="UK356" s="24"/>
      <c r="UL356" s="24"/>
      <c r="UM356" s="24"/>
      <c r="UN356" s="24"/>
      <c r="UO356" s="24"/>
      <c r="UP356" s="24"/>
      <c r="UQ356" s="24"/>
      <c r="UR356" s="24"/>
      <c r="US356" s="24"/>
      <c r="UT356" s="24"/>
      <c r="UU356" s="24"/>
      <c r="UV356" s="24"/>
      <c r="UW356" s="24"/>
      <c r="UX356" s="24"/>
      <c r="UY356" s="24"/>
      <c r="UZ356" s="24"/>
      <c r="VA356" s="24"/>
      <c r="VB356" s="24"/>
      <c r="VC356" s="24"/>
      <c r="VD356" s="24"/>
      <c r="VE356" s="24"/>
      <c r="VF356" s="24"/>
      <c r="VG356" s="24"/>
      <c r="VH356" s="24"/>
      <c r="VI356" s="24"/>
      <c r="VJ356" s="24"/>
      <c r="VK356" s="24"/>
      <c r="VL356" s="24"/>
      <c r="VM356" s="24"/>
      <c r="VN356" s="24"/>
      <c r="VO356" s="24"/>
      <c r="VP356" s="24"/>
      <c r="VQ356" s="24"/>
      <c r="VR356" s="24"/>
      <c r="VS356" s="24"/>
      <c r="VT356" s="24"/>
      <c r="VU356" s="24"/>
      <c r="VV356" s="24"/>
      <c r="VW356" s="24"/>
      <c r="VX356" s="24"/>
      <c r="VY356" s="24"/>
      <c r="VZ356" s="24"/>
      <c r="WA356" s="24"/>
      <c r="WB356" s="24"/>
      <c r="WC356" s="24"/>
      <c r="WD356" s="24"/>
      <c r="WE356" s="24"/>
      <c r="WF356" s="24"/>
      <c r="WG356" s="24"/>
      <c r="WH356" s="24"/>
      <c r="WI356" s="24"/>
      <c r="WJ356" s="24"/>
      <c r="WK356" s="24"/>
      <c r="WL356" s="24"/>
      <c r="WM356" s="24"/>
      <c r="WN356" s="24"/>
      <c r="WO356" s="24"/>
      <c r="WP356" s="24"/>
      <c r="WQ356" s="24"/>
      <c r="WR356" s="24"/>
      <c r="WS356" s="24"/>
      <c r="WT356" s="24"/>
      <c r="WU356" s="24"/>
      <c r="WV356" s="24"/>
      <c r="WW356" s="24"/>
      <c r="WX356" s="24"/>
      <c r="WY356" s="24"/>
      <c r="WZ356" s="24"/>
      <c r="XA356" s="24"/>
      <c r="XB356" s="24"/>
      <c r="XC356" s="24"/>
      <c r="XD356" s="24"/>
      <c r="XE356" s="24"/>
      <c r="XF356" s="24"/>
      <c r="XG356" s="24"/>
      <c r="XH356" s="24"/>
      <c r="XI356" s="24"/>
      <c r="XJ356" s="24"/>
      <c r="XK356" s="24"/>
      <c r="XL356" s="24"/>
      <c r="XM356" s="24"/>
      <c r="XN356" s="24"/>
      <c r="XO356" s="24"/>
      <c r="XP356" s="24"/>
      <c r="XQ356" s="24"/>
      <c r="XR356" s="24"/>
      <c r="XS356" s="24"/>
      <c r="XT356" s="24"/>
      <c r="XU356" s="24"/>
      <c r="XV356" s="24"/>
      <c r="XW356" s="24"/>
      <c r="XX356" s="24"/>
      <c r="XY356" s="24"/>
      <c r="XZ356" s="24"/>
      <c r="YA356" s="24"/>
      <c r="YB356" s="24"/>
      <c r="YC356" s="24"/>
      <c r="YD356" s="24"/>
      <c r="YE356" s="24"/>
      <c r="YF356" s="24"/>
      <c r="YG356" s="24"/>
      <c r="YH356" s="24"/>
      <c r="YI356" s="24"/>
      <c r="YJ356" s="24"/>
      <c r="YK356" s="24"/>
      <c r="YL356" s="24"/>
      <c r="YM356" s="24"/>
      <c r="YN356" s="24"/>
      <c r="YO356" s="24"/>
      <c r="YP356" s="24"/>
      <c r="YQ356" s="24"/>
      <c r="YR356" s="24"/>
      <c r="YS356" s="24"/>
      <c r="YT356" s="24"/>
      <c r="YU356" s="24"/>
      <c r="YV356" s="24"/>
      <c r="YW356" s="24"/>
      <c r="YX356" s="24"/>
      <c r="YY356" s="24"/>
      <c r="YZ356" s="24"/>
      <c r="ZA356" s="24"/>
      <c r="ZB356" s="24"/>
      <c r="ZC356" s="24"/>
      <c r="ZD356" s="24"/>
      <c r="ZE356" s="24"/>
      <c r="ZF356" s="24"/>
      <c r="ZG356" s="24"/>
      <c r="ZH356" s="24"/>
      <c r="ZI356" s="24"/>
      <c r="ZJ356" s="24"/>
      <c r="ZK356" s="24"/>
      <c r="ZL356" s="24"/>
      <c r="ZM356" s="24"/>
      <c r="ZN356" s="24"/>
      <c r="ZO356" s="24"/>
      <c r="ZP356" s="24"/>
      <c r="ZQ356" s="24"/>
      <c r="ZR356" s="24"/>
      <c r="ZS356" s="24"/>
      <c r="ZT356" s="24"/>
      <c r="ZU356" s="24"/>
      <c r="ZV356" s="24"/>
      <c r="ZW356" s="24"/>
      <c r="ZX356" s="24"/>
      <c r="ZY356" s="24"/>
      <c r="ZZ356" s="24"/>
      <c r="AAA356" s="24"/>
      <c r="AAB356" s="24"/>
      <c r="AAC356" s="24"/>
      <c r="AAD356" s="24"/>
      <c r="AAE356" s="24"/>
      <c r="AAF356" s="24"/>
      <c r="AAG356" s="24"/>
      <c r="AAH356" s="24"/>
      <c r="AAI356" s="24"/>
      <c r="AAJ356" s="24"/>
      <c r="AAK356" s="24"/>
      <c r="AAL356" s="24"/>
      <c r="AAM356" s="24"/>
      <c r="AAN356" s="24"/>
      <c r="AAO356" s="24"/>
      <c r="AAP356" s="24"/>
      <c r="AAQ356" s="24"/>
      <c r="AAR356" s="24"/>
      <c r="AAS356" s="24"/>
      <c r="AAT356" s="24"/>
      <c r="AAU356" s="24"/>
      <c r="AAV356" s="24"/>
      <c r="AAW356" s="24"/>
      <c r="AAX356" s="24"/>
      <c r="AAY356" s="24"/>
      <c r="AAZ356" s="24"/>
      <c r="ABA356" s="24"/>
      <c r="ABB356" s="24"/>
      <c r="ABC356" s="24"/>
      <c r="ABD356" s="24"/>
      <c r="ABE356" s="24"/>
      <c r="ABF356" s="24"/>
      <c r="ABG356" s="24"/>
      <c r="ABH356" s="24"/>
      <c r="ABI356" s="24"/>
      <c r="ABJ356" s="24"/>
      <c r="ABK356" s="24"/>
      <c r="ABL356" s="24"/>
      <c r="ABM356" s="24"/>
      <c r="ABN356" s="24"/>
      <c r="ABO356" s="24"/>
      <c r="ABP356" s="24"/>
      <c r="ABQ356" s="24"/>
      <c r="ABR356" s="24"/>
      <c r="ABS356" s="24"/>
      <c r="ABT356" s="24"/>
      <c r="ABU356" s="24"/>
      <c r="ABV356" s="24"/>
      <c r="ABW356" s="24"/>
      <c r="ABX356" s="24"/>
      <c r="ABY356" s="24"/>
      <c r="ABZ356" s="24"/>
      <c r="ACA356" s="24"/>
      <c r="ACB356" s="24"/>
      <c r="ACC356" s="24"/>
      <c r="ACD356" s="24"/>
      <c r="ACE356" s="24"/>
      <c r="ACF356" s="24"/>
      <c r="ACG356" s="24"/>
      <c r="ACH356" s="24"/>
      <c r="ACI356" s="24"/>
      <c r="ACJ356" s="24"/>
      <c r="ACK356" s="24"/>
      <c r="ACL356" s="24"/>
      <c r="ACM356" s="24"/>
      <c r="ACN356" s="24"/>
      <c r="ACO356" s="24"/>
      <c r="ACP356" s="24"/>
      <c r="ACQ356" s="24"/>
      <c r="ACR356" s="24"/>
      <c r="ACS356" s="24"/>
      <c r="ACT356" s="24"/>
      <c r="ACU356" s="24"/>
      <c r="ACV356" s="24"/>
      <c r="ACW356" s="24"/>
      <c r="ACX356" s="24"/>
      <c r="ACY356" s="24"/>
      <c r="ACZ356" s="24"/>
      <c r="ADA356" s="24"/>
      <c r="ADB356" s="24"/>
      <c r="ADC356" s="24"/>
      <c r="ADD356" s="24"/>
      <c r="ADE356" s="24"/>
      <c r="ADF356" s="24"/>
      <c r="ADG356" s="24"/>
      <c r="ADH356" s="24"/>
      <c r="ADI356" s="24"/>
      <c r="ADJ356" s="24"/>
      <c r="ADK356" s="24"/>
      <c r="ADL356" s="24"/>
      <c r="ADM356" s="24"/>
      <c r="ADN356" s="24"/>
      <c r="ADO356" s="24"/>
      <c r="ADP356" s="24"/>
      <c r="ADQ356" s="24"/>
      <c r="ADR356" s="24"/>
      <c r="ADS356" s="24"/>
      <c r="ADT356" s="24"/>
      <c r="ADU356" s="24"/>
      <c r="ADV356" s="24"/>
      <c r="ADW356" s="24"/>
      <c r="ADX356" s="24"/>
      <c r="ADY356" s="24"/>
      <c r="ADZ356" s="24"/>
      <c r="AEA356" s="24"/>
      <c r="AEB356" s="24"/>
      <c r="AEC356" s="24"/>
      <c r="AED356" s="24"/>
      <c r="AEE356" s="24"/>
      <c r="AEF356" s="24"/>
      <c r="AEG356" s="24"/>
      <c r="AEH356" s="24"/>
      <c r="AEI356" s="24"/>
      <c r="AEJ356" s="24"/>
      <c r="AEK356" s="24"/>
      <c r="AEL356" s="24"/>
      <c r="AEM356" s="24"/>
      <c r="AEN356" s="24"/>
      <c r="AEO356" s="24"/>
      <c r="AEP356" s="24"/>
      <c r="AEQ356" s="24"/>
      <c r="AER356" s="24"/>
      <c r="AES356" s="24"/>
      <c r="AET356" s="24"/>
      <c r="AEU356" s="24"/>
      <c r="AEV356" s="24"/>
      <c r="AEW356" s="24"/>
      <c r="AEX356" s="24"/>
      <c r="AEY356" s="24"/>
      <c r="AEZ356" s="24"/>
      <c r="AFA356" s="24"/>
      <c r="AFB356" s="24"/>
      <c r="AFC356" s="24"/>
      <c r="AFD356" s="24"/>
      <c r="AFE356" s="24"/>
      <c r="AFF356" s="24"/>
      <c r="AFG356" s="24"/>
      <c r="AFH356" s="24"/>
      <c r="AFI356" s="24"/>
      <c r="AFJ356" s="24"/>
      <c r="AFK356" s="24"/>
      <c r="AFL356" s="24"/>
      <c r="AFM356" s="24"/>
      <c r="AFN356" s="24"/>
      <c r="AFO356" s="24"/>
      <c r="AFP356" s="24"/>
      <c r="AFQ356" s="24"/>
      <c r="AFR356" s="24"/>
      <c r="AFS356" s="24"/>
      <c r="AFT356" s="24"/>
      <c r="AFU356" s="24"/>
      <c r="AFV356" s="24"/>
      <c r="AFW356" s="24"/>
      <c r="AFX356" s="24"/>
      <c r="AFY356" s="24"/>
      <c r="AFZ356" s="24"/>
      <c r="AGA356" s="24"/>
      <c r="AGB356" s="24"/>
      <c r="AGC356" s="24"/>
      <c r="AGD356" s="24"/>
      <c r="AGE356" s="24"/>
      <c r="AGF356" s="24"/>
      <c r="AGG356" s="24"/>
      <c r="AGH356" s="24"/>
      <c r="AGI356" s="24"/>
      <c r="AGJ356" s="24"/>
      <c r="AGK356" s="24"/>
      <c r="AGL356" s="24"/>
      <c r="AGM356" s="24"/>
      <c r="AGN356" s="24"/>
      <c r="AGO356" s="24"/>
      <c r="AGP356" s="24"/>
      <c r="AGQ356" s="24"/>
      <c r="AGR356" s="24"/>
      <c r="AGS356" s="24"/>
      <c r="AGT356" s="24"/>
      <c r="AGU356" s="24"/>
      <c r="AGV356" s="24"/>
      <c r="AGW356" s="24"/>
      <c r="AGX356" s="24"/>
      <c r="AGY356" s="24"/>
      <c r="AGZ356" s="24"/>
      <c r="AHA356" s="24"/>
      <c r="AHB356" s="24"/>
      <c r="AHC356" s="24"/>
      <c r="AHD356" s="24"/>
      <c r="AHE356" s="24"/>
      <c r="AHF356" s="24"/>
      <c r="AHG356" s="24"/>
      <c r="AHH356" s="24"/>
      <c r="AHI356" s="24"/>
      <c r="AHJ356" s="24"/>
      <c r="AHK356" s="24"/>
      <c r="AHL356" s="24"/>
      <c r="AHM356" s="24"/>
      <c r="AHN356" s="24"/>
      <c r="AHO356" s="24"/>
      <c r="AHP356" s="24"/>
      <c r="AHQ356" s="24"/>
      <c r="AHR356" s="24"/>
      <c r="AHS356" s="24"/>
      <c r="AHT356" s="24"/>
      <c r="AHU356" s="24"/>
      <c r="AHV356" s="24"/>
      <c r="AHW356" s="24"/>
      <c r="AHX356" s="24"/>
      <c r="AHY356" s="24"/>
      <c r="AHZ356" s="24"/>
      <c r="AIA356" s="24"/>
      <c r="AIB356" s="24"/>
      <c r="AIC356" s="24"/>
      <c r="AID356" s="24"/>
      <c r="AIE356" s="24"/>
      <c r="AIF356" s="24"/>
      <c r="AIG356" s="24"/>
      <c r="AIH356" s="24"/>
      <c r="AII356" s="24"/>
      <c r="AIJ356" s="24"/>
      <c r="AIK356" s="24"/>
      <c r="AIL356" s="24"/>
      <c r="AIM356" s="24"/>
      <c r="AIN356" s="24"/>
      <c r="AIO356" s="24"/>
      <c r="AIP356" s="24"/>
      <c r="AIQ356" s="24"/>
      <c r="AIR356" s="24"/>
      <c r="AIS356" s="24"/>
      <c r="AIT356" s="24"/>
      <c r="AIU356" s="24"/>
      <c r="AIV356" s="24"/>
      <c r="AIW356" s="24"/>
      <c r="AIX356" s="24"/>
      <c r="AIY356" s="24"/>
      <c r="AIZ356" s="24"/>
      <c r="AJA356" s="24"/>
      <c r="AJB356" s="24"/>
      <c r="AJC356" s="24"/>
      <c r="AJD356" s="24"/>
      <c r="AJE356" s="24"/>
      <c r="AJF356" s="24"/>
      <c r="AJG356" s="24"/>
      <c r="AJH356" s="24"/>
      <c r="AJI356" s="24"/>
      <c r="AJJ356" s="24"/>
      <c r="AJK356" s="24"/>
      <c r="AJL356" s="24"/>
      <c r="AJM356" s="24"/>
      <c r="AJN356" s="24"/>
      <c r="AJO356" s="24"/>
      <c r="AJP356" s="24"/>
      <c r="AJQ356" s="24"/>
      <c r="AJR356" s="24"/>
      <c r="AJS356" s="24"/>
      <c r="AJT356" s="24"/>
      <c r="AJU356" s="24"/>
      <c r="AJV356" s="24"/>
      <c r="AJW356" s="24"/>
      <c r="AJX356" s="24"/>
      <c r="AJY356" s="24"/>
      <c r="AJZ356" s="24"/>
      <c r="AKA356" s="24"/>
      <c r="AKB356" s="24"/>
      <c r="AKC356" s="24"/>
      <c r="AKD356" s="24"/>
      <c r="AKE356" s="24"/>
      <c r="AKF356" s="24"/>
      <c r="AKG356" s="24"/>
      <c r="AKH356" s="24"/>
      <c r="AKI356" s="24"/>
      <c r="AKJ356" s="24"/>
      <c r="AKK356" s="24"/>
      <c r="AKL356" s="24"/>
      <c r="AKM356" s="24"/>
      <c r="AKN356" s="24"/>
      <c r="AKO356" s="24"/>
      <c r="AKP356" s="24"/>
      <c r="AKQ356" s="24"/>
      <c r="AKR356" s="24"/>
      <c r="AKS356" s="24"/>
      <c r="AKT356" s="24"/>
      <c r="AKU356" s="24"/>
      <c r="AKV356" s="24"/>
      <c r="AKW356" s="24"/>
      <c r="AKX356" s="24"/>
      <c r="AKY356" s="24"/>
      <c r="AKZ356" s="24"/>
      <c r="ALA356" s="24"/>
      <c r="ALB356" s="24"/>
      <c r="ALC356" s="24"/>
      <c r="ALD356" s="24"/>
      <c r="ALE356" s="24"/>
      <c r="ALF356" s="24"/>
      <c r="ALG356" s="24"/>
      <c r="ALH356" s="24"/>
      <c r="ALI356" s="24"/>
      <c r="ALJ356" s="24"/>
      <c r="ALK356" s="24"/>
      <c r="ALL356" s="24"/>
      <c r="ALM356" s="24"/>
      <c r="ALN356" s="24"/>
      <c r="ALO356" s="24"/>
      <c r="ALP356" s="24"/>
      <c r="ALQ356" s="24"/>
      <c r="ALR356" s="24"/>
      <c r="ALS356" s="24"/>
      <c r="ALT356" s="24"/>
      <c r="ALU356" s="24"/>
      <c r="ALV356" s="24"/>
      <c r="ALW356" s="24"/>
      <c r="ALX356" s="24"/>
      <c r="ALY356" s="24"/>
      <c r="ALZ356" s="24"/>
      <c r="AMA356" s="24"/>
      <c r="AMB356" s="24"/>
      <c r="AMC356" s="24"/>
      <c r="AMD356" s="24"/>
      <c r="AME356" s="24"/>
      <c r="AMF356" s="24"/>
      <c r="AMG356" s="24"/>
      <c r="AMH356" s="24"/>
      <c r="AMI356" s="24"/>
      <c r="AMJ356" s="24"/>
      <c r="AMK356" s="24"/>
    </row>
    <row r="357" spans="1:1025" customFormat="1" ht="15" outlineLevel="1" x14ac:dyDescent="0.25">
      <c r="A357" s="25" t="s">
        <v>44</v>
      </c>
      <c r="B357" s="26" t="s">
        <v>15</v>
      </c>
      <c r="C357" s="27">
        <v>94</v>
      </c>
      <c r="D357" s="27">
        <v>32</v>
      </c>
      <c r="E357" s="23">
        <f t="shared" si="84"/>
        <v>-0.65957446808510634</v>
      </c>
      <c r="F357" s="12"/>
      <c r="G357" s="27"/>
      <c r="H357" s="23" t="str">
        <f t="shared" si="85"/>
        <v/>
      </c>
      <c r="I357" s="27">
        <v>0</v>
      </c>
      <c r="J357" s="27">
        <v>0</v>
      </c>
      <c r="K357" s="23" t="str">
        <f t="shared" si="86"/>
        <v/>
      </c>
      <c r="L357" s="27"/>
      <c r="M357" s="27"/>
      <c r="N357" s="23" t="str">
        <f t="shared" si="87"/>
        <v/>
      </c>
      <c r="O357" s="27"/>
      <c r="P357" s="27"/>
      <c r="Q357" s="23" t="str">
        <f t="shared" si="88"/>
        <v/>
      </c>
      <c r="R357" s="32"/>
      <c r="S357" s="32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  <c r="CX357" s="24"/>
      <c r="CY357" s="24"/>
      <c r="CZ357" s="24"/>
      <c r="DA357" s="24"/>
      <c r="DB357" s="24"/>
      <c r="DC357" s="24"/>
      <c r="DD357" s="24"/>
      <c r="DE357" s="24"/>
      <c r="DF357" s="24"/>
      <c r="DG357" s="24"/>
      <c r="DH357" s="24"/>
      <c r="DI357" s="24"/>
      <c r="DJ357" s="24"/>
      <c r="DK357" s="24"/>
      <c r="DL357" s="24"/>
      <c r="DM357" s="24"/>
      <c r="DN357" s="24"/>
      <c r="DO357" s="24"/>
      <c r="DP357" s="24"/>
      <c r="DQ357" s="24"/>
      <c r="DR357" s="24"/>
      <c r="DS357" s="24"/>
      <c r="DT357" s="24"/>
      <c r="DU357" s="24"/>
      <c r="DV357" s="24"/>
      <c r="DW357" s="24"/>
      <c r="DX357" s="24"/>
      <c r="DY357" s="24"/>
      <c r="DZ357" s="24"/>
      <c r="EA357" s="24"/>
      <c r="EB357" s="24"/>
      <c r="EC357" s="24"/>
      <c r="ED357" s="24"/>
      <c r="EE357" s="24"/>
      <c r="EF357" s="24"/>
      <c r="EG357" s="24"/>
      <c r="EH357" s="24"/>
      <c r="EI357" s="24"/>
      <c r="EJ357" s="24"/>
      <c r="EK357" s="24"/>
      <c r="EL357" s="24"/>
      <c r="EM357" s="24"/>
      <c r="EN357" s="24"/>
      <c r="EO357" s="24"/>
      <c r="EP357" s="24"/>
      <c r="EQ357" s="24"/>
      <c r="ER357" s="24"/>
      <c r="ES357" s="24"/>
      <c r="ET357" s="24"/>
      <c r="EU357" s="24"/>
      <c r="EV357" s="24"/>
      <c r="EW357" s="24"/>
      <c r="EX357" s="24"/>
      <c r="EY357" s="24"/>
      <c r="EZ357" s="24"/>
      <c r="FA357" s="24"/>
      <c r="FB357" s="24"/>
      <c r="FC357" s="24"/>
      <c r="FD357" s="24"/>
      <c r="FE357" s="24"/>
      <c r="FF357" s="24"/>
      <c r="FG357" s="24"/>
      <c r="FH357" s="24"/>
      <c r="FI357" s="24"/>
      <c r="FJ357" s="24"/>
      <c r="FK357" s="24"/>
      <c r="FL357" s="24"/>
      <c r="FM357" s="24"/>
      <c r="FN357" s="24"/>
      <c r="FO357" s="24"/>
      <c r="FP357" s="24"/>
      <c r="FQ357" s="24"/>
      <c r="FR357" s="24"/>
      <c r="FS357" s="24"/>
      <c r="FT357" s="24"/>
      <c r="FU357" s="24"/>
      <c r="FV357" s="24"/>
      <c r="FW357" s="24"/>
      <c r="FX357" s="24"/>
      <c r="FY357" s="24"/>
      <c r="FZ357" s="24"/>
      <c r="GA357" s="24"/>
      <c r="GB357" s="24"/>
      <c r="GC357" s="24"/>
      <c r="GD357" s="24"/>
      <c r="GE357" s="24"/>
      <c r="GF357" s="24"/>
      <c r="GG357" s="24"/>
      <c r="GH357" s="24"/>
      <c r="GI357" s="24"/>
      <c r="GJ357" s="24"/>
      <c r="GK357" s="24"/>
      <c r="GL357" s="24"/>
      <c r="GM357" s="24"/>
      <c r="GN357" s="24"/>
      <c r="GO357" s="24"/>
      <c r="GP357" s="24"/>
      <c r="GQ357" s="24"/>
      <c r="GR357" s="24"/>
      <c r="GS357" s="24"/>
      <c r="GT357" s="24"/>
      <c r="GU357" s="24"/>
      <c r="GV357" s="24"/>
      <c r="GW357" s="24"/>
      <c r="GX357" s="24"/>
      <c r="GY357" s="24"/>
      <c r="GZ357" s="24"/>
      <c r="HA357" s="24"/>
      <c r="HB357" s="24"/>
      <c r="HC357" s="24"/>
      <c r="HD357" s="24"/>
      <c r="HE357" s="24"/>
      <c r="HF357" s="24"/>
      <c r="HG357" s="24"/>
      <c r="HH357" s="24"/>
      <c r="HI357" s="24"/>
      <c r="HJ357" s="24"/>
      <c r="HK357" s="24"/>
      <c r="HL357" s="24"/>
      <c r="HM357" s="24"/>
      <c r="HN357" s="24"/>
      <c r="HO357" s="24"/>
      <c r="HP357" s="24"/>
      <c r="HQ357" s="24"/>
      <c r="HR357" s="24"/>
      <c r="HS357" s="24"/>
      <c r="HT357" s="24"/>
      <c r="HU357" s="24"/>
      <c r="HV357" s="24"/>
      <c r="HW357" s="24"/>
      <c r="HX357" s="24"/>
      <c r="HY357" s="24"/>
      <c r="HZ357" s="24"/>
      <c r="IA357" s="24"/>
      <c r="IB357" s="24"/>
      <c r="IC357" s="24"/>
      <c r="ID357" s="24"/>
      <c r="IE357" s="24"/>
      <c r="IF357" s="24"/>
      <c r="IG357" s="24"/>
      <c r="IH357" s="24"/>
      <c r="II357" s="24"/>
      <c r="IJ357" s="24"/>
      <c r="IK357" s="24"/>
      <c r="IL357" s="24"/>
      <c r="IM357" s="24"/>
      <c r="IN357" s="24"/>
      <c r="IO357" s="24"/>
      <c r="IP357" s="24"/>
      <c r="IQ357" s="24"/>
      <c r="IR357" s="24"/>
      <c r="IS357" s="24"/>
      <c r="IT357" s="24"/>
      <c r="IU357" s="24"/>
      <c r="IV357" s="24"/>
      <c r="IW357" s="24"/>
      <c r="IX357" s="24"/>
      <c r="IY357" s="24"/>
      <c r="IZ357" s="24"/>
      <c r="JA357" s="24"/>
      <c r="JB357" s="24"/>
      <c r="JC357" s="24"/>
      <c r="JD357" s="24"/>
      <c r="JE357" s="24"/>
      <c r="JF357" s="24"/>
      <c r="JG357" s="24"/>
      <c r="JH357" s="24"/>
      <c r="JI357" s="24"/>
      <c r="JJ357" s="24"/>
      <c r="JK357" s="24"/>
      <c r="JL357" s="24"/>
      <c r="JM357" s="24"/>
      <c r="JN357" s="24"/>
      <c r="JO357" s="24"/>
      <c r="JP357" s="24"/>
      <c r="JQ357" s="24"/>
      <c r="JR357" s="24"/>
      <c r="JS357" s="24"/>
      <c r="JT357" s="24"/>
      <c r="JU357" s="24"/>
      <c r="JV357" s="24"/>
      <c r="JW357" s="24"/>
      <c r="JX357" s="24"/>
      <c r="JY357" s="24"/>
      <c r="JZ357" s="24"/>
      <c r="KA357" s="24"/>
      <c r="KB357" s="24"/>
      <c r="KC357" s="24"/>
      <c r="KD357" s="24"/>
      <c r="KE357" s="24"/>
      <c r="KF357" s="24"/>
      <c r="KG357" s="24"/>
      <c r="KH357" s="24"/>
      <c r="KI357" s="24"/>
      <c r="KJ357" s="24"/>
      <c r="KK357" s="24"/>
      <c r="KL357" s="24"/>
      <c r="KM357" s="24"/>
      <c r="KN357" s="24"/>
      <c r="KO357" s="24"/>
      <c r="KP357" s="24"/>
      <c r="KQ357" s="24"/>
      <c r="KR357" s="24"/>
      <c r="KS357" s="24"/>
      <c r="KT357" s="24"/>
      <c r="KU357" s="24"/>
      <c r="KV357" s="24"/>
      <c r="KW357" s="24"/>
      <c r="KX357" s="24"/>
      <c r="KY357" s="24"/>
      <c r="KZ357" s="24"/>
      <c r="LA357" s="24"/>
      <c r="LB357" s="24"/>
      <c r="LC357" s="24"/>
      <c r="LD357" s="24"/>
      <c r="LE357" s="24"/>
      <c r="LF357" s="24"/>
      <c r="LG357" s="24"/>
      <c r="LH357" s="24"/>
      <c r="LI357" s="24"/>
      <c r="LJ357" s="24"/>
      <c r="LK357" s="24"/>
      <c r="LL357" s="24"/>
      <c r="LM357" s="24"/>
      <c r="LN357" s="24"/>
      <c r="LO357" s="24"/>
      <c r="LP357" s="24"/>
      <c r="LQ357" s="24"/>
      <c r="LR357" s="24"/>
      <c r="LS357" s="24"/>
      <c r="LT357" s="24"/>
      <c r="LU357" s="24"/>
      <c r="LV357" s="24"/>
      <c r="LW357" s="24"/>
      <c r="LX357" s="24"/>
      <c r="LY357" s="24"/>
      <c r="LZ357" s="24"/>
      <c r="MA357" s="24"/>
      <c r="MB357" s="24"/>
      <c r="MC357" s="24"/>
      <c r="MD357" s="24"/>
      <c r="ME357" s="24"/>
      <c r="MF357" s="24"/>
      <c r="MG357" s="24"/>
      <c r="MH357" s="24"/>
      <c r="MI357" s="24"/>
      <c r="MJ357" s="24"/>
      <c r="MK357" s="24"/>
      <c r="ML357" s="24"/>
      <c r="MM357" s="24"/>
      <c r="MN357" s="24"/>
      <c r="MO357" s="24"/>
      <c r="MP357" s="24"/>
      <c r="MQ357" s="24"/>
      <c r="MR357" s="24"/>
      <c r="MS357" s="24"/>
      <c r="MT357" s="24"/>
      <c r="MU357" s="24"/>
      <c r="MV357" s="24"/>
      <c r="MW357" s="24"/>
      <c r="MX357" s="24"/>
      <c r="MY357" s="24"/>
      <c r="MZ357" s="24"/>
      <c r="NA357" s="24"/>
      <c r="NB357" s="24"/>
      <c r="NC357" s="24"/>
      <c r="ND357" s="24"/>
      <c r="NE357" s="24"/>
      <c r="NF357" s="24"/>
      <c r="NG357" s="24"/>
      <c r="NH357" s="24"/>
      <c r="NI357" s="24"/>
      <c r="NJ357" s="24"/>
      <c r="NK357" s="24"/>
      <c r="NL357" s="24"/>
      <c r="NM357" s="24"/>
      <c r="NN357" s="24"/>
      <c r="NO357" s="24"/>
      <c r="NP357" s="24"/>
      <c r="NQ357" s="24"/>
      <c r="NR357" s="24"/>
      <c r="NS357" s="24"/>
      <c r="NT357" s="24"/>
      <c r="NU357" s="24"/>
      <c r="NV357" s="24"/>
      <c r="NW357" s="24"/>
      <c r="NX357" s="24"/>
      <c r="NY357" s="24"/>
      <c r="NZ357" s="24"/>
      <c r="OA357" s="24"/>
      <c r="OB357" s="24"/>
      <c r="OC357" s="24"/>
      <c r="OD357" s="24"/>
      <c r="OE357" s="24"/>
      <c r="OF357" s="24"/>
      <c r="OG357" s="24"/>
      <c r="OH357" s="24"/>
      <c r="OI357" s="24"/>
      <c r="OJ357" s="24"/>
      <c r="OK357" s="24"/>
      <c r="OL357" s="24"/>
      <c r="OM357" s="24"/>
      <c r="ON357" s="24"/>
      <c r="OO357" s="24"/>
      <c r="OP357" s="24"/>
      <c r="OQ357" s="24"/>
      <c r="OR357" s="24"/>
      <c r="OS357" s="24"/>
      <c r="OT357" s="24"/>
      <c r="OU357" s="24"/>
      <c r="OV357" s="24"/>
      <c r="OW357" s="24"/>
      <c r="OX357" s="24"/>
      <c r="OY357" s="24"/>
      <c r="OZ357" s="24"/>
      <c r="PA357" s="24"/>
      <c r="PB357" s="24"/>
      <c r="PC357" s="24"/>
      <c r="PD357" s="24"/>
      <c r="PE357" s="24"/>
      <c r="PF357" s="24"/>
      <c r="PG357" s="24"/>
      <c r="PH357" s="24"/>
      <c r="PI357" s="24"/>
      <c r="PJ357" s="24"/>
      <c r="PK357" s="24"/>
      <c r="PL357" s="24"/>
      <c r="PM357" s="24"/>
      <c r="PN357" s="24"/>
      <c r="PO357" s="24"/>
      <c r="PP357" s="24"/>
      <c r="PQ357" s="24"/>
      <c r="PR357" s="24"/>
      <c r="PS357" s="24"/>
      <c r="PT357" s="24"/>
      <c r="PU357" s="24"/>
      <c r="PV357" s="24"/>
      <c r="PW357" s="24"/>
      <c r="PX357" s="24"/>
      <c r="PY357" s="24"/>
      <c r="PZ357" s="24"/>
      <c r="QA357" s="24"/>
      <c r="QB357" s="24"/>
      <c r="QC357" s="24"/>
      <c r="QD357" s="24"/>
      <c r="QE357" s="24"/>
      <c r="QF357" s="24"/>
      <c r="QG357" s="24"/>
      <c r="QH357" s="24"/>
      <c r="QI357" s="24"/>
      <c r="QJ357" s="24"/>
      <c r="QK357" s="24"/>
      <c r="QL357" s="24"/>
      <c r="QM357" s="24"/>
      <c r="QN357" s="24"/>
      <c r="QO357" s="24"/>
      <c r="QP357" s="24"/>
      <c r="QQ357" s="24"/>
      <c r="QR357" s="24"/>
      <c r="QS357" s="24"/>
      <c r="QT357" s="24"/>
      <c r="QU357" s="24"/>
      <c r="QV357" s="24"/>
      <c r="QW357" s="24"/>
      <c r="QX357" s="24"/>
      <c r="QY357" s="24"/>
      <c r="QZ357" s="24"/>
      <c r="RA357" s="24"/>
      <c r="RB357" s="24"/>
      <c r="RC357" s="24"/>
      <c r="RD357" s="24"/>
      <c r="RE357" s="24"/>
      <c r="RF357" s="24"/>
      <c r="RG357" s="24"/>
      <c r="RH357" s="24"/>
      <c r="RI357" s="24"/>
      <c r="RJ357" s="24"/>
      <c r="RK357" s="24"/>
      <c r="RL357" s="24"/>
      <c r="RM357" s="24"/>
      <c r="RN357" s="24"/>
      <c r="RO357" s="24"/>
      <c r="RP357" s="24"/>
      <c r="RQ357" s="24"/>
      <c r="RR357" s="24"/>
      <c r="RS357" s="24"/>
      <c r="RT357" s="24"/>
      <c r="RU357" s="24"/>
      <c r="RV357" s="24"/>
      <c r="RW357" s="24"/>
      <c r="RX357" s="24"/>
      <c r="RY357" s="24"/>
      <c r="RZ357" s="24"/>
      <c r="SA357" s="24"/>
      <c r="SB357" s="24"/>
      <c r="SC357" s="24"/>
      <c r="SD357" s="24"/>
      <c r="SE357" s="24"/>
      <c r="SF357" s="24"/>
      <c r="SG357" s="24"/>
      <c r="SH357" s="24"/>
      <c r="SI357" s="24"/>
      <c r="SJ357" s="24"/>
      <c r="SK357" s="24"/>
      <c r="SL357" s="24"/>
      <c r="SM357" s="24"/>
      <c r="SN357" s="24"/>
      <c r="SO357" s="24"/>
      <c r="SP357" s="24"/>
      <c r="SQ357" s="24"/>
      <c r="SR357" s="24"/>
      <c r="SS357" s="24"/>
      <c r="ST357" s="24"/>
      <c r="SU357" s="24"/>
      <c r="SV357" s="24"/>
      <c r="SW357" s="24"/>
      <c r="SX357" s="24"/>
      <c r="SY357" s="24"/>
      <c r="SZ357" s="24"/>
      <c r="TA357" s="24"/>
      <c r="TB357" s="24"/>
      <c r="TC357" s="24"/>
      <c r="TD357" s="24"/>
      <c r="TE357" s="24"/>
      <c r="TF357" s="24"/>
      <c r="TG357" s="24"/>
      <c r="TH357" s="24"/>
      <c r="TI357" s="24"/>
      <c r="TJ357" s="24"/>
      <c r="TK357" s="24"/>
      <c r="TL357" s="24"/>
      <c r="TM357" s="24"/>
      <c r="TN357" s="24"/>
      <c r="TO357" s="24"/>
      <c r="TP357" s="24"/>
      <c r="TQ357" s="24"/>
      <c r="TR357" s="24"/>
      <c r="TS357" s="24"/>
      <c r="TT357" s="24"/>
      <c r="TU357" s="24"/>
      <c r="TV357" s="24"/>
      <c r="TW357" s="24"/>
      <c r="TX357" s="24"/>
      <c r="TY357" s="24"/>
      <c r="TZ357" s="24"/>
      <c r="UA357" s="24"/>
      <c r="UB357" s="24"/>
      <c r="UC357" s="24"/>
      <c r="UD357" s="24"/>
      <c r="UE357" s="24"/>
      <c r="UF357" s="24"/>
      <c r="UG357" s="24"/>
      <c r="UH357" s="24"/>
      <c r="UI357" s="24"/>
      <c r="UJ357" s="24"/>
      <c r="UK357" s="24"/>
      <c r="UL357" s="24"/>
      <c r="UM357" s="24"/>
      <c r="UN357" s="24"/>
      <c r="UO357" s="24"/>
      <c r="UP357" s="24"/>
      <c r="UQ357" s="24"/>
      <c r="UR357" s="24"/>
      <c r="US357" s="24"/>
      <c r="UT357" s="24"/>
      <c r="UU357" s="24"/>
      <c r="UV357" s="24"/>
      <c r="UW357" s="24"/>
      <c r="UX357" s="24"/>
      <c r="UY357" s="24"/>
      <c r="UZ357" s="24"/>
      <c r="VA357" s="24"/>
      <c r="VB357" s="24"/>
      <c r="VC357" s="24"/>
      <c r="VD357" s="24"/>
      <c r="VE357" s="24"/>
      <c r="VF357" s="24"/>
      <c r="VG357" s="24"/>
      <c r="VH357" s="24"/>
      <c r="VI357" s="24"/>
      <c r="VJ357" s="24"/>
      <c r="VK357" s="24"/>
      <c r="VL357" s="24"/>
      <c r="VM357" s="24"/>
      <c r="VN357" s="24"/>
      <c r="VO357" s="24"/>
      <c r="VP357" s="24"/>
      <c r="VQ357" s="24"/>
      <c r="VR357" s="24"/>
      <c r="VS357" s="24"/>
      <c r="VT357" s="24"/>
      <c r="VU357" s="24"/>
      <c r="VV357" s="24"/>
      <c r="VW357" s="24"/>
      <c r="VX357" s="24"/>
      <c r="VY357" s="24"/>
      <c r="VZ357" s="24"/>
      <c r="WA357" s="24"/>
      <c r="WB357" s="24"/>
      <c r="WC357" s="24"/>
      <c r="WD357" s="24"/>
      <c r="WE357" s="24"/>
      <c r="WF357" s="24"/>
      <c r="WG357" s="24"/>
      <c r="WH357" s="24"/>
      <c r="WI357" s="24"/>
      <c r="WJ357" s="24"/>
      <c r="WK357" s="24"/>
      <c r="WL357" s="24"/>
      <c r="WM357" s="24"/>
      <c r="WN357" s="24"/>
      <c r="WO357" s="24"/>
      <c r="WP357" s="24"/>
      <c r="WQ357" s="24"/>
      <c r="WR357" s="24"/>
      <c r="WS357" s="24"/>
      <c r="WT357" s="24"/>
      <c r="WU357" s="24"/>
      <c r="WV357" s="24"/>
      <c r="WW357" s="24"/>
      <c r="WX357" s="24"/>
      <c r="WY357" s="24"/>
      <c r="WZ357" s="24"/>
      <c r="XA357" s="24"/>
      <c r="XB357" s="24"/>
      <c r="XC357" s="24"/>
      <c r="XD357" s="24"/>
      <c r="XE357" s="24"/>
      <c r="XF357" s="24"/>
      <c r="XG357" s="24"/>
      <c r="XH357" s="24"/>
      <c r="XI357" s="24"/>
      <c r="XJ357" s="24"/>
      <c r="XK357" s="24"/>
      <c r="XL357" s="24"/>
      <c r="XM357" s="24"/>
      <c r="XN357" s="24"/>
      <c r="XO357" s="24"/>
      <c r="XP357" s="24"/>
      <c r="XQ357" s="24"/>
      <c r="XR357" s="24"/>
      <c r="XS357" s="24"/>
      <c r="XT357" s="24"/>
      <c r="XU357" s="24"/>
      <c r="XV357" s="24"/>
      <c r="XW357" s="24"/>
      <c r="XX357" s="24"/>
      <c r="XY357" s="24"/>
      <c r="XZ357" s="24"/>
      <c r="YA357" s="24"/>
      <c r="YB357" s="24"/>
      <c r="YC357" s="24"/>
      <c r="YD357" s="24"/>
      <c r="YE357" s="24"/>
      <c r="YF357" s="24"/>
      <c r="YG357" s="24"/>
      <c r="YH357" s="24"/>
      <c r="YI357" s="24"/>
      <c r="YJ357" s="24"/>
      <c r="YK357" s="24"/>
      <c r="YL357" s="24"/>
      <c r="YM357" s="24"/>
      <c r="YN357" s="24"/>
      <c r="YO357" s="24"/>
      <c r="YP357" s="24"/>
      <c r="YQ357" s="24"/>
      <c r="YR357" s="24"/>
      <c r="YS357" s="24"/>
      <c r="YT357" s="24"/>
      <c r="YU357" s="24"/>
      <c r="YV357" s="24"/>
      <c r="YW357" s="24"/>
      <c r="YX357" s="24"/>
      <c r="YY357" s="24"/>
      <c r="YZ357" s="24"/>
      <c r="ZA357" s="24"/>
      <c r="ZB357" s="24"/>
      <c r="ZC357" s="24"/>
      <c r="ZD357" s="24"/>
      <c r="ZE357" s="24"/>
      <c r="ZF357" s="24"/>
      <c r="ZG357" s="24"/>
      <c r="ZH357" s="24"/>
      <c r="ZI357" s="24"/>
      <c r="ZJ357" s="24"/>
      <c r="ZK357" s="24"/>
      <c r="ZL357" s="24"/>
      <c r="ZM357" s="24"/>
      <c r="ZN357" s="24"/>
      <c r="ZO357" s="24"/>
      <c r="ZP357" s="24"/>
      <c r="ZQ357" s="24"/>
      <c r="ZR357" s="24"/>
      <c r="ZS357" s="24"/>
      <c r="ZT357" s="24"/>
      <c r="ZU357" s="24"/>
      <c r="ZV357" s="24"/>
      <c r="ZW357" s="24"/>
      <c r="ZX357" s="24"/>
      <c r="ZY357" s="24"/>
      <c r="ZZ357" s="24"/>
      <c r="AAA357" s="24"/>
      <c r="AAB357" s="24"/>
      <c r="AAC357" s="24"/>
      <c r="AAD357" s="24"/>
      <c r="AAE357" s="24"/>
      <c r="AAF357" s="24"/>
      <c r="AAG357" s="24"/>
      <c r="AAH357" s="24"/>
      <c r="AAI357" s="24"/>
      <c r="AAJ357" s="24"/>
      <c r="AAK357" s="24"/>
      <c r="AAL357" s="24"/>
      <c r="AAM357" s="24"/>
      <c r="AAN357" s="24"/>
      <c r="AAO357" s="24"/>
      <c r="AAP357" s="24"/>
      <c r="AAQ357" s="24"/>
      <c r="AAR357" s="24"/>
      <c r="AAS357" s="24"/>
      <c r="AAT357" s="24"/>
      <c r="AAU357" s="24"/>
      <c r="AAV357" s="24"/>
      <c r="AAW357" s="24"/>
      <c r="AAX357" s="24"/>
      <c r="AAY357" s="24"/>
      <c r="AAZ357" s="24"/>
      <c r="ABA357" s="24"/>
      <c r="ABB357" s="24"/>
      <c r="ABC357" s="24"/>
      <c r="ABD357" s="24"/>
      <c r="ABE357" s="24"/>
      <c r="ABF357" s="24"/>
      <c r="ABG357" s="24"/>
      <c r="ABH357" s="24"/>
      <c r="ABI357" s="24"/>
      <c r="ABJ357" s="24"/>
      <c r="ABK357" s="24"/>
      <c r="ABL357" s="24"/>
      <c r="ABM357" s="24"/>
      <c r="ABN357" s="24"/>
      <c r="ABO357" s="24"/>
      <c r="ABP357" s="24"/>
      <c r="ABQ357" s="24"/>
      <c r="ABR357" s="24"/>
      <c r="ABS357" s="24"/>
      <c r="ABT357" s="24"/>
      <c r="ABU357" s="24"/>
      <c r="ABV357" s="24"/>
      <c r="ABW357" s="24"/>
      <c r="ABX357" s="24"/>
      <c r="ABY357" s="24"/>
      <c r="ABZ357" s="24"/>
      <c r="ACA357" s="24"/>
      <c r="ACB357" s="24"/>
      <c r="ACC357" s="24"/>
      <c r="ACD357" s="24"/>
      <c r="ACE357" s="24"/>
      <c r="ACF357" s="24"/>
      <c r="ACG357" s="24"/>
      <c r="ACH357" s="24"/>
      <c r="ACI357" s="24"/>
      <c r="ACJ357" s="24"/>
      <c r="ACK357" s="24"/>
      <c r="ACL357" s="24"/>
      <c r="ACM357" s="24"/>
      <c r="ACN357" s="24"/>
      <c r="ACO357" s="24"/>
      <c r="ACP357" s="24"/>
      <c r="ACQ357" s="24"/>
      <c r="ACR357" s="24"/>
      <c r="ACS357" s="24"/>
      <c r="ACT357" s="24"/>
      <c r="ACU357" s="24"/>
      <c r="ACV357" s="24"/>
      <c r="ACW357" s="24"/>
      <c r="ACX357" s="24"/>
      <c r="ACY357" s="24"/>
      <c r="ACZ357" s="24"/>
      <c r="ADA357" s="24"/>
      <c r="ADB357" s="24"/>
      <c r="ADC357" s="24"/>
      <c r="ADD357" s="24"/>
      <c r="ADE357" s="24"/>
      <c r="ADF357" s="24"/>
      <c r="ADG357" s="24"/>
      <c r="ADH357" s="24"/>
      <c r="ADI357" s="24"/>
      <c r="ADJ357" s="24"/>
      <c r="ADK357" s="24"/>
      <c r="ADL357" s="24"/>
      <c r="ADM357" s="24"/>
      <c r="ADN357" s="24"/>
      <c r="ADO357" s="24"/>
      <c r="ADP357" s="24"/>
      <c r="ADQ357" s="24"/>
      <c r="ADR357" s="24"/>
      <c r="ADS357" s="24"/>
      <c r="ADT357" s="24"/>
      <c r="ADU357" s="24"/>
      <c r="ADV357" s="24"/>
      <c r="ADW357" s="24"/>
      <c r="ADX357" s="24"/>
      <c r="ADY357" s="24"/>
      <c r="ADZ357" s="24"/>
      <c r="AEA357" s="24"/>
      <c r="AEB357" s="24"/>
      <c r="AEC357" s="24"/>
      <c r="AED357" s="24"/>
      <c r="AEE357" s="24"/>
      <c r="AEF357" s="24"/>
      <c r="AEG357" s="24"/>
      <c r="AEH357" s="24"/>
      <c r="AEI357" s="24"/>
      <c r="AEJ357" s="24"/>
      <c r="AEK357" s="24"/>
      <c r="AEL357" s="24"/>
      <c r="AEM357" s="24"/>
      <c r="AEN357" s="24"/>
      <c r="AEO357" s="24"/>
      <c r="AEP357" s="24"/>
      <c r="AEQ357" s="24"/>
      <c r="AER357" s="24"/>
      <c r="AES357" s="24"/>
      <c r="AET357" s="24"/>
      <c r="AEU357" s="24"/>
      <c r="AEV357" s="24"/>
      <c r="AEW357" s="24"/>
      <c r="AEX357" s="24"/>
      <c r="AEY357" s="24"/>
      <c r="AEZ357" s="24"/>
      <c r="AFA357" s="24"/>
      <c r="AFB357" s="24"/>
      <c r="AFC357" s="24"/>
      <c r="AFD357" s="24"/>
      <c r="AFE357" s="24"/>
      <c r="AFF357" s="24"/>
      <c r="AFG357" s="24"/>
      <c r="AFH357" s="24"/>
      <c r="AFI357" s="24"/>
      <c r="AFJ357" s="24"/>
      <c r="AFK357" s="24"/>
      <c r="AFL357" s="24"/>
      <c r="AFM357" s="24"/>
      <c r="AFN357" s="24"/>
      <c r="AFO357" s="24"/>
      <c r="AFP357" s="24"/>
      <c r="AFQ357" s="24"/>
      <c r="AFR357" s="24"/>
      <c r="AFS357" s="24"/>
      <c r="AFT357" s="24"/>
      <c r="AFU357" s="24"/>
      <c r="AFV357" s="24"/>
      <c r="AFW357" s="24"/>
      <c r="AFX357" s="24"/>
      <c r="AFY357" s="24"/>
      <c r="AFZ357" s="24"/>
      <c r="AGA357" s="24"/>
      <c r="AGB357" s="24"/>
      <c r="AGC357" s="24"/>
      <c r="AGD357" s="24"/>
      <c r="AGE357" s="24"/>
      <c r="AGF357" s="24"/>
      <c r="AGG357" s="24"/>
      <c r="AGH357" s="24"/>
      <c r="AGI357" s="24"/>
      <c r="AGJ357" s="24"/>
      <c r="AGK357" s="24"/>
      <c r="AGL357" s="24"/>
      <c r="AGM357" s="24"/>
      <c r="AGN357" s="24"/>
      <c r="AGO357" s="24"/>
      <c r="AGP357" s="24"/>
      <c r="AGQ357" s="24"/>
      <c r="AGR357" s="24"/>
      <c r="AGS357" s="24"/>
      <c r="AGT357" s="24"/>
      <c r="AGU357" s="24"/>
      <c r="AGV357" s="24"/>
      <c r="AGW357" s="24"/>
      <c r="AGX357" s="24"/>
      <c r="AGY357" s="24"/>
      <c r="AGZ357" s="24"/>
      <c r="AHA357" s="24"/>
      <c r="AHB357" s="24"/>
      <c r="AHC357" s="24"/>
      <c r="AHD357" s="24"/>
      <c r="AHE357" s="24"/>
      <c r="AHF357" s="24"/>
      <c r="AHG357" s="24"/>
      <c r="AHH357" s="24"/>
      <c r="AHI357" s="24"/>
      <c r="AHJ357" s="24"/>
      <c r="AHK357" s="24"/>
      <c r="AHL357" s="24"/>
      <c r="AHM357" s="24"/>
      <c r="AHN357" s="24"/>
      <c r="AHO357" s="24"/>
      <c r="AHP357" s="24"/>
      <c r="AHQ357" s="24"/>
      <c r="AHR357" s="24"/>
      <c r="AHS357" s="24"/>
      <c r="AHT357" s="24"/>
      <c r="AHU357" s="24"/>
      <c r="AHV357" s="24"/>
      <c r="AHW357" s="24"/>
      <c r="AHX357" s="24"/>
      <c r="AHY357" s="24"/>
      <c r="AHZ357" s="24"/>
      <c r="AIA357" s="24"/>
      <c r="AIB357" s="24"/>
      <c r="AIC357" s="24"/>
      <c r="AID357" s="24"/>
      <c r="AIE357" s="24"/>
      <c r="AIF357" s="24"/>
      <c r="AIG357" s="24"/>
      <c r="AIH357" s="24"/>
      <c r="AII357" s="24"/>
      <c r="AIJ357" s="24"/>
      <c r="AIK357" s="24"/>
      <c r="AIL357" s="24"/>
      <c r="AIM357" s="24"/>
      <c r="AIN357" s="24"/>
      <c r="AIO357" s="24"/>
      <c r="AIP357" s="24"/>
      <c r="AIQ357" s="24"/>
      <c r="AIR357" s="24"/>
      <c r="AIS357" s="24"/>
      <c r="AIT357" s="24"/>
      <c r="AIU357" s="24"/>
      <c r="AIV357" s="24"/>
      <c r="AIW357" s="24"/>
      <c r="AIX357" s="24"/>
      <c r="AIY357" s="24"/>
      <c r="AIZ357" s="24"/>
      <c r="AJA357" s="24"/>
      <c r="AJB357" s="24"/>
      <c r="AJC357" s="24"/>
      <c r="AJD357" s="24"/>
      <c r="AJE357" s="24"/>
      <c r="AJF357" s="24"/>
      <c r="AJG357" s="24"/>
      <c r="AJH357" s="24"/>
      <c r="AJI357" s="24"/>
      <c r="AJJ357" s="24"/>
      <c r="AJK357" s="24"/>
      <c r="AJL357" s="24"/>
      <c r="AJM357" s="24"/>
      <c r="AJN357" s="24"/>
      <c r="AJO357" s="24"/>
      <c r="AJP357" s="24"/>
      <c r="AJQ357" s="24"/>
      <c r="AJR357" s="24"/>
      <c r="AJS357" s="24"/>
      <c r="AJT357" s="24"/>
      <c r="AJU357" s="24"/>
      <c r="AJV357" s="24"/>
      <c r="AJW357" s="24"/>
      <c r="AJX357" s="24"/>
      <c r="AJY357" s="24"/>
      <c r="AJZ357" s="24"/>
      <c r="AKA357" s="24"/>
      <c r="AKB357" s="24"/>
      <c r="AKC357" s="24"/>
      <c r="AKD357" s="24"/>
      <c r="AKE357" s="24"/>
      <c r="AKF357" s="24"/>
      <c r="AKG357" s="24"/>
      <c r="AKH357" s="24"/>
      <c r="AKI357" s="24"/>
      <c r="AKJ357" s="24"/>
      <c r="AKK357" s="24"/>
      <c r="AKL357" s="24"/>
      <c r="AKM357" s="24"/>
      <c r="AKN357" s="24"/>
      <c r="AKO357" s="24"/>
      <c r="AKP357" s="24"/>
      <c r="AKQ357" s="24"/>
      <c r="AKR357" s="24"/>
      <c r="AKS357" s="24"/>
      <c r="AKT357" s="24"/>
      <c r="AKU357" s="24"/>
      <c r="AKV357" s="24"/>
      <c r="AKW357" s="24"/>
      <c r="AKX357" s="24"/>
      <c r="AKY357" s="24"/>
      <c r="AKZ357" s="24"/>
      <c r="ALA357" s="24"/>
      <c r="ALB357" s="24"/>
      <c r="ALC357" s="24"/>
      <c r="ALD357" s="24"/>
      <c r="ALE357" s="24"/>
      <c r="ALF357" s="24"/>
      <c r="ALG357" s="24"/>
      <c r="ALH357" s="24"/>
      <c r="ALI357" s="24"/>
      <c r="ALJ357" s="24"/>
      <c r="ALK357" s="24"/>
      <c r="ALL357" s="24"/>
      <c r="ALM357" s="24"/>
      <c r="ALN357" s="24"/>
      <c r="ALO357" s="24"/>
      <c r="ALP357" s="24"/>
      <c r="ALQ357" s="24"/>
      <c r="ALR357" s="24"/>
      <c r="ALS357" s="24"/>
      <c r="ALT357" s="24"/>
      <c r="ALU357" s="24"/>
      <c r="ALV357" s="24"/>
      <c r="ALW357" s="24"/>
      <c r="ALX357" s="24"/>
      <c r="ALY357" s="24"/>
      <c r="ALZ357" s="24"/>
      <c r="AMA357" s="24"/>
      <c r="AMB357" s="24"/>
      <c r="AMC357" s="24"/>
      <c r="AMD357" s="24"/>
      <c r="AME357" s="24"/>
      <c r="AMF357" s="24"/>
      <c r="AMG357" s="24"/>
      <c r="AMH357" s="24"/>
      <c r="AMI357" s="24"/>
      <c r="AMJ357" s="24"/>
      <c r="AMK357" s="24"/>
    </row>
    <row r="358" spans="1:1025" ht="11.45" customHeight="1" x14ac:dyDescent="0.2">
      <c r="A358" s="36" t="s">
        <v>62</v>
      </c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8"/>
    </row>
    <row r="359" spans="1:1025" outlineLevel="1" x14ac:dyDescent="0.2">
      <c r="A359" s="4">
        <v>1</v>
      </c>
      <c r="B359" s="6" t="s">
        <v>9</v>
      </c>
      <c r="C359" s="4">
        <f>SUM(C360:C365)</f>
        <v>0</v>
      </c>
      <c r="D359" s="4">
        <f>SUM(D360:D365)</f>
        <v>6</v>
      </c>
      <c r="E359" s="2" t="str">
        <f t="shared" ref="E359:E379" si="89">IF(C359=0,"",(D359-C359)/C359)</f>
        <v/>
      </c>
      <c r="F359" s="4">
        <f>SUM(F360:F365)</f>
        <v>1450</v>
      </c>
      <c r="G359" s="4">
        <f>SUM(G360:G365)</f>
        <v>1032</v>
      </c>
      <c r="H359" s="2">
        <f t="shared" ref="H359:H379" si="90">IF(F359=0,"",(G359-F359)/F359)</f>
        <v>-0.28827586206896549</v>
      </c>
      <c r="I359" s="4">
        <f>SUM(I360:I365)</f>
        <v>10</v>
      </c>
      <c r="J359" s="4">
        <f>SUM(J360:J365)</f>
        <v>2</v>
      </c>
      <c r="K359" s="2">
        <f t="shared" ref="K359:K379" si="91">IF(I359=0,"",(J359-I359)/I359)</f>
        <v>-0.8</v>
      </c>
      <c r="L359" s="4">
        <f>SUM(L360:L365)</f>
        <v>0</v>
      </c>
      <c r="M359" s="4">
        <f>SUM(M360:M365)</f>
        <v>0</v>
      </c>
      <c r="N359" s="2" t="str">
        <f t="shared" ref="N359:N379" si="92">IF(L359=0,"",(M359-L359)/L359)</f>
        <v/>
      </c>
      <c r="O359" s="4">
        <f>SUM(O360:O365)</f>
        <v>0</v>
      </c>
      <c r="P359" s="4">
        <f>SUM(P360:P365)</f>
        <v>0</v>
      </c>
      <c r="Q359" s="2" t="str">
        <f t="shared" ref="Q359:Q379" si="93">IF(O359=0,"",(P359-O359)/O359)</f>
        <v/>
      </c>
    </row>
    <row r="360" spans="1:1025" outlineLevel="1" x14ac:dyDescent="0.2">
      <c r="A360" s="9" t="s">
        <v>25</v>
      </c>
      <c r="B360" s="10" t="s">
        <v>10</v>
      </c>
      <c r="C360" s="20"/>
      <c r="D360" s="20">
        <v>0</v>
      </c>
      <c r="E360" s="2" t="str">
        <f t="shared" si="89"/>
        <v/>
      </c>
      <c r="F360" s="20">
        <v>0</v>
      </c>
      <c r="G360" s="20">
        <v>0</v>
      </c>
      <c r="H360" s="2" t="str">
        <f t="shared" si="90"/>
        <v/>
      </c>
      <c r="I360" s="20">
        <v>0</v>
      </c>
      <c r="J360" s="20">
        <v>0</v>
      </c>
      <c r="K360" s="2" t="str">
        <f t="shared" si="91"/>
        <v/>
      </c>
      <c r="L360" s="20"/>
      <c r="M360" s="20"/>
      <c r="N360" s="2" t="str">
        <f t="shared" si="92"/>
        <v/>
      </c>
      <c r="O360" s="20"/>
      <c r="P360" s="20"/>
      <c r="Q360" s="2" t="str">
        <f t="shared" si="93"/>
        <v/>
      </c>
    </row>
    <row r="361" spans="1:1025" outlineLevel="1" x14ac:dyDescent="0.2">
      <c r="A361" s="9" t="s">
        <v>26</v>
      </c>
      <c r="B361" s="10" t="s">
        <v>11</v>
      </c>
      <c r="C361" s="20"/>
      <c r="D361" s="20">
        <v>0</v>
      </c>
      <c r="E361" s="2" t="str">
        <f t="shared" si="89"/>
        <v/>
      </c>
      <c r="F361" s="20">
        <v>0</v>
      </c>
      <c r="G361" s="20">
        <v>0</v>
      </c>
      <c r="H361" s="2" t="str">
        <f t="shared" si="90"/>
        <v/>
      </c>
      <c r="I361" s="20">
        <v>9</v>
      </c>
      <c r="J361" s="20">
        <v>2</v>
      </c>
      <c r="K361" s="2">
        <f t="shared" si="91"/>
        <v>-0.77777777777777779</v>
      </c>
      <c r="L361" s="20"/>
      <c r="M361" s="20"/>
      <c r="N361" s="2" t="str">
        <f t="shared" si="92"/>
        <v/>
      </c>
      <c r="O361" s="20"/>
      <c r="P361" s="20"/>
      <c r="Q361" s="2" t="str">
        <f t="shared" si="93"/>
        <v/>
      </c>
    </row>
    <row r="362" spans="1:1025" outlineLevel="1" x14ac:dyDescent="0.2">
      <c r="A362" s="9" t="s">
        <v>27</v>
      </c>
      <c r="B362" s="10" t="s">
        <v>12</v>
      </c>
      <c r="C362" s="20"/>
      <c r="D362" s="20">
        <v>1</v>
      </c>
      <c r="E362" s="2" t="str">
        <f t="shared" si="89"/>
        <v/>
      </c>
      <c r="F362" s="20">
        <v>90</v>
      </c>
      <c r="G362" s="20">
        <v>75</v>
      </c>
      <c r="H362" s="2">
        <f t="shared" si="90"/>
        <v>-0.16666666666666666</v>
      </c>
      <c r="I362" s="20">
        <v>1</v>
      </c>
      <c r="J362" s="20">
        <v>0</v>
      </c>
      <c r="K362" s="2">
        <f t="shared" si="91"/>
        <v>-1</v>
      </c>
      <c r="L362" s="20"/>
      <c r="M362" s="20"/>
      <c r="N362" s="2" t="str">
        <f t="shared" si="92"/>
        <v/>
      </c>
      <c r="O362" s="20"/>
      <c r="P362" s="20"/>
      <c r="Q362" s="2" t="str">
        <f t="shared" si="93"/>
        <v/>
      </c>
    </row>
    <row r="363" spans="1:1025" outlineLevel="1" x14ac:dyDescent="0.2">
      <c r="A363" s="9" t="s">
        <v>28</v>
      </c>
      <c r="B363" s="10" t="s">
        <v>13</v>
      </c>
      <c r="C363" s="20"/>
      <c r="D363" s="20">
        <v>0</v>
      </c>
      <c r="E363" s="2" t="str">
        <f t="shared" si="89"/>
        <v/>
      </c>
      <c r="F363" s="20">
        <v>0</v>
      </c>
      <c r="G363" s="20">
        <v>7</v>
      </c>
      <c r="H363" s="2" t="str">
        <f t="shared" si="90"/>
        <v/>
      </c>
      <c r="I363" s="20">
        <v>0</v>
      </c>
      <c r="J363" s="20">
        <v>0</v>
      </c>
      <c r="K363" s="2" t="str">
        <f t="shared" si="91"/>
        <v/>
      </c>
      <c r="L363" s="20"/>
      <c r="M363" s="20"/>
      <c r="N363" s="2" t="str">
        <f t="shared" si="92"/>
        <v/>
      </c>
      <c r="O363" s="20"/>
      <c r="P363" s="20"/>
      <c r="Q363" s="2" t="str">
        <f t="shared" si="93"/>
        <v/>
      </c>
    </row>
    <row r="364" spans="1:1025" outlineLevel="1" x14ac:dyDescent="0.2">
      <c r="A364" s="9" t="s">
        <v>32</v>
      </c>
      <c r="B364" s="10" t="s">
        <v>14</v>
      </c>
      <c r="C364" s="20"/>
      <c r="D364" s="20">
        <v>4</v>
      </c>
      <c r="E364" s="2" t="str">
        <f t="shared" si="89"/>
        <v/>
      </c>
      <c r="F364" s="20">
        <v>1360</v>
      </c>
      <c r="G364" s="20">
        <v>948</v>
      </c>
      <c r="H364" s="2">
        <f t="shared" si="90"/>
        <v>-0.30294117647058821</v>
      </c>
      <c r="I364" s="20">
        <v>0</v>
      </c>
      <c r="J364" s="20">
        <v>0</v>
      </c>
      <c r="K364" s="2" t="str">
        <f t="shared" si="91"/>
        <v/>
      </c>
      <c r="L364" s="20"/>
      <c r="M364" s="20"/>
      <c r="N364" s="2" t="str">
        <f t="shared" si="92"/>
        <v/>
      </c>
      <c r="O364" s="20"/>
      <c r="P364" s="20"/>
      <c r="Q364" s="2" t="str">
        <f t="shared" si="93"/>
        <v/>
      </c>
    </row>
    <row r="365" spans="1:1025" outlineLevel="1" x14ac:dyDescent="0.2">
      <c r="A365" s="9" t="s">
        <v>33</v>
      </c>
      <c r="B365" s="10" t="s">
        <v>15</v>
      </c>
      <c r="C365" s="20"/>
      <c r="D365" s="20">
        <v>1</v>
      </c>
      <c r="E365" s="2" t="str">
        <f t="shared" si="89"/>
        <v/>
      </c>
      <c r="F365" s="20">
        <v>0</v>
      </c>
      <c r="G365" s="20">
        <v>2</v>
      </c>
      <c r="H365" s="2" t="str">
        <f t="shared" si="90"/>
        <v/>
      </c>
      <c r="I365" s="20">
        <v>0</v>
      </c>
      <c r="J365" s="20">
        <v>0</v>
      </c>
      <c r="K365" s="2" t="str">
        <f t="shared" si="91"/>
        <v/>
      </c>
      <c r="L365" s="20"/>
      <c r="M365" s="20"/>
      <c r="N365" s="2" t="str">
        <f t="shared" si="92"/>
        <v/>
      </c>
      <c r="O365" s="20"/>
      <c r="P365" s="20"/>
      <c r="Q365" s="2" t="str">
        <f t="shared" si="93"/>
        <v/>
      </c>
    </row>
    <row r="366" spans="1:1025" outlineLevel="1" x14ac:dyDescent="0.2">
      <c r="A366" s="5" t="s">
        <v>34</v>
      </c>
      <c r="B366" s="6" t="s">
        <v>16</v>
      </c>
      <c r="C366" s="4">
        <f>SUM(C370:C374)+C367</f>
        <v>0</v>
      </c>
      <c r="D366" s="4">
        <f>SUM(D370:D374)+D367</f>
        <v>0</v>
      </c>
      <c r="E366" s="2" t="str">
        <f t="shared" si="89"/>
        <v/>
      </c>
      <c r="F366" s="4">
        <f>SUM(F370:F374)+F367</f>
        <v>0</v>
      </c>
      <c r="G366" s="4">
        <f>SUM(G370:G374)+G367</f>
        <v>0</v>
      </c>
      <c r="H366" s="2" t="str">
        <f t="shared" si="90"/>
        <v/>
      </c>
      <c r="I366" s="4">
        <f>SUM(I370:I374)+I367</f>
        <v>0</v>
      </c>
      <c r="J366" s="4">
        <f>SUM(J370:J374)+J367</f>
        <v>0</v>
      </c>
      <c r="K366" s="2" t="str">
        <f t="shared" si="91"/>
        <v/>
      </c>
      <c r="L366" s="4">
        <f>SUM(L370:L374)+L367</f>
        <v>0</v>
      </c>
      <c r="M366" s="4">
        <f>SUM(M370:M374)+M367</f>
        <v>0</v>
      </c>
      <c r="N366" s="2" t="str">
        <f t="shared" si="92"/>
        <v/>
      </c>
      <c r="O366" s="4">
        <f>SUM(O370:O374)+O367</f>
        <v>0</v>
      </c>
      <c r="P366" s="4">
        <f>SUM(P370:P374)+P367</f>
        <v>0</v>
      </c>
      <c r="Q366" s="2" t="str">
        <f t="shared" si="93"/>
        <v/>
      </c>
    </row>
    <row r="367" spans="1:1025" outlineLevel="1" x14ac:dyDescent="0.2">
      <c r="A367" s="5" t="s">
        <v>29</v>
      </c>
      <c r="B367" s="11" t="s">
        <v>17</v>
      </c>
      <c r="C367" s="4">
        <f>C368+C369</f>
        <v>0</v>
      </c>
      <c r="D367" s="4">
        <f>D368+D369</f>
        <v>0</v>
      </c>
      <c r="E367" s="2" t="str">
        <f t="shared" si="89"/>
        <v/>
      </c>
      <c r="F367" s="4">
        <f>F368+F369</f>
        <v>0</v>
      </c>
      <c r="G367" s="4">
        <f>G368+G369</f>
        <v>0</v>
      </c>
      <c r="H367" s="2" t="str">
        <f t="shared" si="90"/>
        <v/>
      </c>
      <c r="I367" s="4">
        <f>I368+I369</f>
        <v>0</v>
      </c>
      <c r="J367" s="4">
        <f>J368+J369</f>
        <v>0</v>
      </c>
      <c r="K367" s="2" t="str">
        <f t="shared" si="91"/>
        <v/>
      </c>
      <c r="L367" s="4">
        <f>L368+L369</f>
        <v>0</v>
      </c>
      <c r="M367" s="4">
        <f>M368+M369</f>
        <v>0</v>
      </c>
      <c r="N367" s="2" t="str">
        <f t="shared" si="92"/>
        <v/>
      </c>
      <c r="O367" s="4">
        <f>O368+O369</f>
        <v>0</v>
      </c>
      <c r="P367" s="4">
        <f>P368+P369</f>
        <v>0</v>
      </c>
      <c r="Q367" s="2" t="str">
        <f t="shared" si="93"/>
        <v/>
      </c>
    </row>
    <row r="368" spans="1:1025" outlineLevel="1" x14ac:dyDescent="0.2">
      <c r="A368" s="9" t="s">
        <v>30</v>
      </c>
      <c r="B368" s="10" t="s">
        <v>18</v>
      </c>
      <c r="C368" s="12"/>
      <c r="D368" s="12"/>
      <c r="E368" s="2" t="str">
        <f t="shared" si="89"/>
        <v/>
      </c>
      <c r="F368" s="12"/>
      <c r="G368" s="12"/>
      <c r="H368" s="2" t="str">
        <f t="shared" si="90"/>
        <v/>
      </c>
      <c r="I368" s="12"/>
      <c r="J368" s="12"/>
      <c r="K368" s="2" t="str">
        <f t="shared" si="91"/>
        <v/>
      </c>
      <c r="L368" s="12"/>
      <c r="M368" s="12"/>
      <c r="N368" s="2" t="str">
        <f t="shared" si="92"/>
        <v/>
      </c>
      <c r="O368" s="12"/>
      <c r="P368" s="12"/>
      <c r="Q368" s="2" t="str">
        <f t="shared" si="93"/>
        <v/>
      </c>
    </row>
    <row r="369" spans="1:17" outlineLevel="1" x14ac:dyDescent="0.2">
      <c r="A369" s="9" t="s">
        <v>31</v>
      </c>
      <c r="B369" s="10" t="s">
        <v>19</v>
      </c>
      <c r="C369" s="12"/>
      <c r="D369" s="12"/>
      <c r="E369" s="2" t="str">
        <f t="shared" si="89"/>
        <v/>
      </c>
      <c r="F369" s="12"/>
      <c r="G369" s="12"/>
      <c r="H369" s="2" t="str">
        <f t="shared" si="90"/>
        <v/>
      </c>
      <c r="I369" s="12"/>
      <c r="J369" s="12"/>
      <c r="K369" s="2" t="str">
        <f t="shared" si="91"/>
        <v/>
      </c>
      <c r="L369" s="12"/>
      <c r="M369" s="12"/>
      <c r="N369" s="2" t="str">
        <f t="shared" si="92"/>
        <v/>
      </c>
      <c r="O369" s="12"/>
      <c r="P369" s="12"/>
      <c r="Q369" s="2" t="str">
        <f t="shared" si="93"/>
        <v/>
      </c>
    </row>
    <row r="370" spans="1:17" outlineLevel="1" x14ac:dyDescent="0.2">
      <c r="A370" s="9" t="s">
        <v>35</v>
      </c>
      <c r="B370" s="10" t="s">
        <v>11</v>
      </c>
      <c r="C370" s="12"/>
      <c r="D370" s="12"/>
      <c r="E370" s="2" t="str">
        <f t="shared" si="89"/>
        <v/>
      </c>
      <c r="F370" s="12"/>
      <c r="G370" s="12"/>
      <c r="H370" s="2" t="str">
        <f t="shared" si="90"/>
        <v/>
      </c>
      <c r="I370" s="12"/>
      <c r="J370" s="12"/>
      <c r="K370" s="2" t="str">
        <f t="shared" si="91"/>
        <v/>
      </c>
      <c r="L370" s="12"/>
      <c r="M370" s="12"/>
      <c r="N370" s="2" t="str">
        <f t="shared" si="92"/>
        <v/>
      </c>
      <c r="O370" s="12"/>
      <c r="P370" s="12"/>
      <c r="Q370" s="2" t="str">
        <f t="shared" si="93"/>
        <v/>
      </c>
    </row>
    <row r="371" spans="1:17" outlineLevel="1" x14ac:dyDescent="0.2">
      <c r="A371" s="9" t="s">
        <v>36</v>
      </c>
      <c r="B371" s="10" t="s">
        <v>12</v>
      </c>
      <c r="C371" s="12"/>
      <c r="D371" s="12"/>
      <c r="E371" s="2" t="str">
        <f t="shared" si="89"/>
        <v/>
      </c>
      <c r="F371" s="12"/>
      <c r="G371" s="12"/>
      <c r="H371" s="2" t="str">
        <f t="shared" si="90"/>
        <v/>
      </c>
      <c r="I371" s="12"/>
      <c r="J371" s="12"/>
      <c r="K371" s="2" t="str">
        <f t="shared" si="91"/>
        <v/>
      </c>
      <c r="L371" s="12"/>
      <c r="M371" s="12"/>
      <c r="N371" s="2" t="str">
        <f t="shared" si="92"/>
        <v/>
      </c>
      <c r="O371" s="12"/>
      <c r="P371" s="12"/>
      <c r="Q371" s="2" t="str">
        <f t="shared" si="93"/>
        <v/>
      </c>
    </row>
    <row r="372" spans="1:17" outlineLevel="1" x14ac:dyDescent="0.2">
      <c r="A372" s="9" t="s">
        <v>37</v>
      </c>
      <c r="B372" s="10" t="s">
        <v>13</v>
      </c>
      <c r="C372" s="12"/>
      <c r="D372" s="12"/>
      <c r="E372" s="2" t="str">
        <f t="shared" si="89"/>
        <v/>
      </c>
      <c r="F372" s="12"/>
      <c r="G372" s="12"/>
      <c r="H372" s="2" t="str">
        <f t="shared" si="90"/>
        <v/>
      </c>
      <c r="I372" s="12"/>
      <c r="J372" s="12"/>
      <c r="K372" s="2" t="str">
        <f t="shared" si="91"/>
        <v/>
      </c>
      <c r="L372" s="12"/>
      <c r="M372" s="12"/>
      <c r="N372" s="2" t="str">
        <f t="shared" si="92"/>
        <v/>
      </c>
      <c r="O372" s="12"/>
      <c r="P372" s="12"/>
      <c r="Q372" s="2" t="str">
        <f t="shared" si="93"/>
        <v/>
      </c>
    </row>
    <row r="373" spans="1:17" outlineLevel="1" x14ac:dyDescent="0.2">
      <c r="A373" s="9" t="s">
        <v>38</v>
      </c>
      <c r="B373" s="10" t="s">
        <v>20</v>
      </c>
      <c r="C373" s="12"/>
      <c r="D373" s="12"/>
      <c r="E373" s="2" t="str">
        <f t="shared" si="89"/>
        <v/>
      </c>
      <c r="F373" s="12"/>
      <c r="G373" s="12"/>
      <c r="H373" s="2" t="str">
        <f t="shared" si="90"/>
        <v/>
      </c>
      <c r="I373" s="12"/>
      <c r="J373" s="12"/>
      <c r="K373" s="2" t="str">
        <f t="shared" si="91"/>
        <v/>
      </c>
      <c r="L373" s="12"/>
      <c r="M373" s="12"/>
      <c r="N373" s="2" t="str">
        <f t="shared" si="92"/>
        <v/>
      </c>
      <c r="O373" s="12"/>
      <c r="P373" s="12"/>
      <c r="Q373" s="2" t="str">
        <f t="shared" si="93"/>
        <v/>
      </c>
    </row>
    <row r="374" spans="1:17" outlineLevel="1" x14ac:dyDescent="0.2">
      <c r="A374" s="9" t="s">
        <v>39</v>
      </c>
      <c r="B374" s="10" t="s">
        <v>15</v>
      </c>
      <c r="C374" s="12"/>
      <c r="D374" s="12"/>
      <c r="E374" s="2" t="str">
        <f t="shared" si="89"/>
        <v/>
      </c>
      <c r="F374" s="12"/>
      <c r="G374" s="12"/>
      <c r="H374" s="2" t="str">
        <f t="shared" si="90"/>
        <v/>
      </c>
      <c r="I374" s="12"/>
      <c r="J374" s="12"/>
      <c r="K374" s="2" t="str">
        <f t="shared" si="91"/>
        <v/>
      </c>
      <c r="L374" s="12"/>
      <c r="M374" s="12"/>
      <c r="N374" s="2" t="str">
        <f t="shared" si="92"/>
        <v/>
      </c>
      <c r="O374" s="12"/>
      <c r="P374" s="12"/>
      <c r="Q374" s="2" t="str">
        <f t="shared" si="93"/>
        <v/>
      </c>
    </row>
    <row r="375" spans="1:17" outlineLevel="1" x14ac:dyDescent="0.2">
      <c r="A375" s="5" t="s">
        <v>41</v>
      </c>
      <c r="B375" s="6" t="s">
        <v>21</v>
      </c>
      <c r="C375" s="4">
        <f>SUM(C376:C379)</f>
        <v>0</v>
      </c>
      <c r="D375" s="4">
        <f>SUM(D376:D379)</f>
        <v>1</v>
      </c>
      <c r="E375" s="2" t="str">
        <f t="shared" si="89"/>
        <v/>
      </c>
      <c r="F375" s="4">
        <f>SUM(F376:F379)</f>
        <v>0</v>
      </c>
      <c r="G375" s="4">
        <f>SUM(G376:G379)</f>
        <v>2</v>
      </c>
      <c r="H375" s="2" t="str">
        <f t="shared" si="90"/>
        <v/>
      </c>
      <c r="I375" s="4">
        <f>SUM(I376:I379)</f>
        <v>0</v>
      </c>
      <c r="J375" s="4">
        <f>SUM(J376:J379)</f>
        <v>0</v>
      </c>
      <c r="K375" s="2" t="str">
        <f t="shared" si="91"/>
        <v/>
      </c>
      <c r="L375" s="4">
        <f>SUM(L376:L379)</f>
        <v>0</v>
      </c>
      <c r="M375" s="4">
        <f>SUM(M376:M379)</f>
        <v>0</v>
      </c>
      <c r="N375" s="2" t="str">
        <f t="shared" si="92"/>
        <v/>
      </c>
      <c r="O375" s="4">
        <f>SUM(O376:O379)</f>
        <v>0</v>
      </c>
      <c r="P375" s="4">
        <f>SUM(P376:P379)</f>
        <v>0</v>
      </c>
      <c r="Q375" s="2" t="str">
        <f t="shared" si="93"/>
        <v/>
      </c>
    </row>
    <row r="376" spans="1:17" outlineLevel="1" x14ac:dyDescent="0.2">
      <c r="A376" s="9" t="s">
        <v>40</v>
      </c>
      <c r="B376" s="10" t="s">
        <v>22</v>
      </c>
      <c r="C376" s="20"/>
      <c r="D376" s="20">
        <v>0</v>
      </c>
      <c r="E376" s="2" t="str">
        <f t="shared" si="89"/>
        <v/>
      </c>
      <c r="F376" s="12"/>
      <c r="G376" s="12">
        <v>0</v>
      </c>
      <c r="H376" s="2" t="str">
        <f t="shared" si="90"/>
        <v/>
      </c>
      <c r="I376" s="20"/>
      <c r="J376" s="12"/>
      <c r="K376" s="2" t="str">
        <f t="shared" si="91"/>
        <v/>
      </c>
      <c r="L376" s="20"/>
      <c r="M376" s="12"/>
      <c r="N376" s="2" t="str">
        <f t="shared" si="92"/>
        <v/>
      </c>
      <c r="O376" s="20"/>
      <c r="P376" s="12"/>
      <c r="Q376" s="2" t="str">
        <f t="shared" si="93"/>
        <v/>
      </c>
    </row>
    <row r="377" spans="1:17" ht="24" outlineLevel="1" x14ac:dyDescent="0.2">
      <c r="A377" s="9" t="s">
        <v>42</v>
      </c>
      <c r="B377" s="10" t="s">
        <v>23</v>
      </c>
      <c r="C377" s="20"/>
      <c r="D377" s="20">
        <v>0</v>
      </c>
      <c r="E377" s="2" t="str">
        <f t="shared" si="89"/>
        <v/>
      </c>
      <c r="F377" s="12"/>
      <c r="G377" s="12">
        <v>0</v>
      </c>
      <c r="H377" s="2" t="str">
        <f t="shared" si="90"/>
        <v/>
      </c>
      <c r="I377" s="20"/>
      <c r="J377" s="12"/>
      <c r="K377" s="2" t="str">
        <f t="shared" si="91"/>
        <v/>
      </c>
      <c r="L377" s="20"/>
      <c r="M377" s="12"/>
      <c r="N377" s="2" t="str">
        <f t="shared" si="92"/>
        <v/>
      </c>
      <c r="O377" s="20"/>
      <c r="P377" s="12"/>
      <c r="Q377" s="2" t="str">
        <f t="shared" si="93"/>
        <v/>
      </c>
    </row>
    <row r="378" spans="1:17" outlineLevel="1" x14ac:dyDescent="0.2">
      <c r="A378" s="9" t="s">
        <v>43</v>
      </c>
      <c r="B378" s="10" t="s">
        <v>24</v>
      </c>
      <c r="C378" s="20"/>
      <c r="D378" s="20">
        <v>0</v>
      </c>
      <c r="E378" s="2" t="str">
        <f t="shared" si="89"/>
        <v/>
      </c>
      <c r="F378" s="12"/>
      <c r="G378" s="12">
        <v>0</v>
      </c>
      <c r="H378" s="2" t="str">
        <f t="shared" si="90"/>
        <v/>
      </c>
      <c r="I378" s="20"/>
      <c r="J378" s="12"/>
      <c r="K378" s="2" t="str">
        <f t="shared" si="91"/>
        <v/>
      </c>
      <c r="L378" s="20"/>
      <c r="M378" s="12"/>
      <c r="N378" s="2" t="str">
        <f t="shared" si="92"/>
        <v/>
      </c>
      <c r="O378" s="20"/>
      <c r="P378" s="12"/>
      <c r="Q378" s="2" t="str">
        <f t="shared" si="93"/>
        <v/>
      </c>
    </row>
    <row r="379" spans="1:17" outlineLevel="1" x14ac:dyDescent="0.2">
      <c r="A379" s="9" t="s">
        <v>44</v>
      </c>
      <c r="B379" s="10" t="s">
        <v>15</v>
      </c>
      <c r="C379" s="20"/>
      <c r="D379" s="20">
        <v>1</v>
      </c>
      <c r="E379" s="2" t="str">
        <f t="shared" si="89"/>
        <v/>
      </c>
      <c r="F379" s="12"/>
      <c r="G379" s="12">
        <v>2</v>
      </c>
      <c r="H379" s="2" t="str">
        <f t="shared" si="90"/>
        <v/>
      </c>
      <c r="I379" s="20"/>
      <c r="J379" s="12"/>
      <c r="K379" s="2" t="str">
        <f t="shared" si="91"/>
        <v/>
      </c>
      <c r="L379" s="20"/>
      <c r="M379" s="12"/>
      <c r="N379" s="2" t="str">
        <f t="shared" si="92"/>
        <v/>
      </c>
      <c r="O379" s="20"/>
      <c r="P379" s="12"/>
      <c r="Q379" s="2" t="str">
        <f t="shared" si="93"/>
        <v/>
      </c>
    </row>
    <row r="380" spans="1:17" ht="11.45" customHeight="1" x14ac:dyDescent="0.2">
      <c r="A380" s="36" t="s">
        <v>63</v>
      </c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8"/>
    </row>
    <row r="381" spans="1:17" outlineLevel="1" x14ac:dyDescent="0.2">
      <c r="A381" s="4">
        <v>1</v>
      </c>
      <c r="B381" s="6" t="s">
        <v>9</v>
      </c>
      <c r="C381" s="4">
        <f>SUM(C382:C387)</f>
        <v>100</v>
      </c>
      <c r="D381" s="4">
        <f>SUM(D382:D387)</f>
        <v>37</v>
      </c>
      <c r="E381" s="2">
        <f t="shared" ref="E381:E401" si="94">IF(C381=0,"",(D381-C381)/C381)</f>
        <v>-0.63</v>
      </c>
      <c r="F381" s="4">
        <f>SUM(F382:F387)</f>
        <v>3631</v>
      </c>
      <c r="G381" s="4">
        <f>SUM(G382:G387)</f>
        <v>3461</v>
      </c>
      <c r="H381" s="2">
        <f t="shared" ref="H381:H401" si="95">IF(F381=0,"",(G381-F381)/F381)</f>
        <v>-4.6819058110713303E-2</v>
      </c>
      <c r="I381" s="4">
        <f>SUM(I382:I387)</f>
        <v>64</v>
      </c>
      <c r="J381" s="4">
        <f>SUM(J382:J387)</f>
        <v>67</v>
      </c>
      <c r="K381" s="2">
        <f t="shared" ref="K381:K401" si="96">IF(I381=0,"",(J381-I381)/I381)</f>
        <v>4.6875E-2</v>
      </c>
      <c r="L381" s="4">
        <f>SUM(L382:L387)</f>
        <v>0</v>
      </c>
      <c r="M381" s="4">
        <f>SUM(M382:M387)</f>
        <v>0</v>
      </c>
      <c r="N381" s="2" t="str">
        <f t="shared" ref="N381:N401" si="97">IF(L381=0,"",(M381-L381)/L381)</f>
        <v/>
      </c>
      <c r="O381" s="4">
        <f>SUM(O382:O387)</f>
        <v>0</v>
      </c>
      <c r="P381" s="4">
        <f>SUM(P382:P387)</f>
        <v>0</v>
      </c>
      <c r="Q381" s="2" t="str">
        <f t="shared" ref="Q381:Q401" si="98">IF(O381=0,"",(P381-O381)/O381)</f>
        <v/>
      </c>
    </row>
    <row r="382" spans="1:17" outlineLevel="1" x14ac:dyDescent="0.2">
      <c r="A382" s="9" t="s">
        <v>25</v>
      </c>
      <c r="B382" s="10" t="s">
        <v>10</v>
      </c>
      <c r="C382" s="20"/>
      <c r="D382" s="20">
        <v>0</v>
      </c>
      <c r="E382" s="2" t="str">
        <f t="shared" si="94"/>
        <v/>
      </c>
      <c r="F382" s="20"/>
      <c r="G382" s="20">
        <v>0</v>
      </c>
      <c r="H382" s="2" t="str">
        <f t="shared" si="95"/>
        <v/>
      </c>
      <c r="I382" s="20"/>
      <c r="J382" s="20">
        <v>0</v>
      </c>
      <c r="K382" s="2" t="str">
        <f t="shared" si="96"/>
        <v/>
      </c>
      <c r="L382" s="20"/>
      <c r="M382" s="20"/>
      <c r="N382" s="2" t="str">
        <f t="shared" si="97"/>
        <v/>
      </c>
      <c r="O382" s="20"/>
      <c r="P382" s="20"/>
      <c r="Q382" s="2" t="str">
        <f t="shared" si="98"/>
        <v/>
      </c>
    </row>
    <row r="383" spans="1:17" outlineLevel="1" x14ac:dyDescent="0.2">
      <c r="A383" s="9" t="s">
        <v>26</v>
      </c>
      <c r="B383" s="10" t="s">
        <v>11</v>
      </c>
      <c r="C383" s="20"/>
      <c r="D383" s="20">
        <v>0</v>
      </c>
      <c r="E383" s="2" t="str">
        <f t="shared" si="94"/>
        <v/>
      </c>
      <c r="F383" s="20"/>
      <c r="G383" s="20">
        <v>0</v>
      </c>
      <c r="H383" s="2" t="str">
        <f t="shared" si="95"/>
        <v/>
      </c>
      <c r="I383" s="27">
        <v>64</v>
      </c>
      <c r="J383" s="27">
        <v>67</v>
      </c>
      <c r="K383" s="2">
        <f t="shared" si="96"/>
        <v>4.6875E-2</v>
      </c>
      <c r="L383" s="20"/>
      <c r="M383" s="20"/>
      <c r="N383" s="2" t="str">
        <f t="shared" si="97"/>
        <v/>
      </c>
      <c r="O383" s="20"/>
      <c r="P383" s="20"/>
      <c r="Q383" s="2" t="str">
        <f t="shared" si="98"/>
        <v/>
      </c>
    </row>
    <row r="384" spans="1:17" outlineLevel="1" x14ac:dyDescent="0.2">
      <c r="A384" s="9" t="s">
        <v>27</v>
      </c>
      <c r="B384" s="10" t="s">
        <v>12</v>
      </c>
      <c r="C384" s="20">
        <v>0</v>
      </c>
      <c r="D384" s="20">
        <v>2</v>
      </c>
      <c r="E384" s="2" t="str">
        <f t="shared" si="94"/>
        <v/>
      </c>
      <c r="F384" s="20"/>
      <c r="G384" s="20">
        <v>0</v>
      </c>
      <c r="H384" s="2" t="str">
        <f t="shared" si="95"/>
        <v/>
      </c>
      <c r="I384" s="20"/>
      <c r="J384" s="20">
        <v>0</v>
      </c>
      <c r="K384" s="2" t="str">
        <f t="shared" si="96"/>
        <v/>
      </c>
      <c r="L384" s="20"/>
      <c r="M384" s="20"/>
      <c r="N384" s="2" t="str">
        <f t="shared" si="97"/>
        <v/>
      </c>
      <c r="O384" s="20"/>
      <c r="P384" s="20"/>
      <c r="Q384" s="2" t="str">
        <f t="shared" si="98"/>
        <v/>
      </c>
    </row>
    <row r="385" spans="1:17" outlineLevel="1" x14ac:dyDescent="0.2">
      <c r="A385" s="9" t="s">
        <v>28</v>
      </c>
      <c r="B385" s="10" t="s">
        <v>13</v>
      </c>
      <c r="C385" s="20"/>
      <c r="D385" s="20">
        <v>0</v>
      </c>
      <c r="E385" s="2" t="str">
        <f t="shared" si="94"/>
        <v/>
      </c>
      <c r="F385" s="20"/>
      <c r="G385" s="20">
        <v>0</v>
      </c>
      <c r="H385" s="2" t="str">
        <f t="shared" si="95"/>
        <v/>
      </c>
      <c r="I385" s="20"/>
      <c r="J385" s="20">
        <v>0</v>
      </c>
      <c r="K385" s="2" t="str">
        <f t="shared" si="96"/>
        <v/>
      </c>
      <c r="L385" s="20"/>
      <c r="M385" s="20"/>
      <c r="N385" s="2" t="str">
        <f t="shared" si="97"/>
        <v/>
      </c>
      <c r="O385" s="20"/>
      <c r="P385" s="20"/>
      <c r="Q385" s="2" t="str">
        <f t="shared" si="98"/>
        <v/>
      </c>
    </row>
    <row r="386" spans="1:17" outlineLevel="1" x14ac:dyDescent="0.2">
      <c r="A386" s="9" t="s">
        <v>32</v>
      </c>
      <c r="B386" s="10" t="s">
        <v>14</v>
      </c>
      <c r="C386" s="20">
        <v>0</v>
      </c>
      <c r="D386" s="20">
        <v>0</v>
      </c>
      <c r="E386" s="2" t="str">
        <f t="shared" si="94"/>
        <v/>
      </c>
      <c r="F386" s="20"/>
      <c r="G386" s="20">
        <v>0</v>
      </c>
      <c r="H386" s="2" t="str">
        <f t="shared" si="95"/>
        <v/>
      </c>
      <c r="I386" s="20"/>
      <c r="J386" s="20">
        <v>0</v>
      </c>
      <c r="K386" s="2" t="str">
        <f t="shared" si="96"/>
        <v/>
      </c>
      <c r="L386" s="20"/>
      <c r="M386" s="20"/>
      <c r="N386" s="2" t="str">
        <f t="shared" si="97"/>
        <v/>
      </c>
      <c r="O386" s="20"/>
      <c r="P386" s="20"/>
      <c r="Q386" s="2" t="str">
        <f t="shared" si="98"/>
        <v/>
      </c>
    </row>
    <row r="387" spans="1:17" outlineLevel="1" x14ac:dyDescent="0.2">
      <c r="A387" s="9" t="s">
        <v>33</v>
      </c>
      <c r="B387" s="10" t="s">
        <v>15</v>
      </c>
      <c r="C387" s="20">
        <v>100</v>
      </c>
      <c r="D387" s="20">
        <v>35</v>
      </c>
      <c r="E387" s="2">
        <f t="shared" si="94"/>
        <v>-0.65</v>
      </c>
      <c r="F387" s="27">
        <v>3631</v>
      </c>
      <c r="G387" s="27">
        <v>3461</v>
      </c>
      <c r="H387" s="2">
        <f t="shared" si="95"/>
        <v>-4.6819058110713303E-2</v>
      </c>
      <c r="I387" s="20"/>
      <c r="J387" s="20">
        <v>0</v>
      </c>
      <c r="K387" s="2" t="str">
        <f t="shared" si="96"/>
        <v/>
      </c>
      <c r="L387" s="20"/>
      <c r="M387" s="20"/>
      <c r="N387" s="2" t="str">
        <f t="shared" si="97"/>
        <v/>
      </c>
      <c r="O387" s="20"/>
      <c r="P387" s="20"/>
      <c r="Q387" s="2" t="str">
        <f t="shared" si="98"/>
        <v/>
      </c>
    </row>
    <row r="388" spans="1:17" outlineLevel="1" x14ac:dyDescent="0.2">
      <c r="A388" s="5" t="s">
        <v>34</v>
      </c>
      <c r="B388" s="6" t="s">
        <v>16</v>
      </c>
      <c r="C388" s="4">
        <f>SUM(C392:C396)+C389</f>
        <v>18</v>
      </c>
      <c r="D388" s="4">
        <f>SUM(D392:D396)+D389</f>
        <v>3</v>
      </c>
      <c r="E388" s="2">
        <f t="shared" si="94"/>
        <v>-0.83333333333333337</v>
      </c>
      <c r="F388" s="4">
        <f>SUM(F392:F396)+F389</f>
        <v>0</v>
      </c>
      <c r="G388" s="4">
        <f>SUM(G392:G396)+G389</f>
        <v>0</v>
      </c>
      <c r="H388" s="2" t="str">
        <f t="shared" si="95"/>
        <v/>
      </c>
      <c r="I388" s="4">
        <f>SUM(I392:I396)+I389</f>
        <v>0</v>
      </c>
      <c r="J388" s="4">
        <f>SUM(J392:J396)+J389</f>
        <v>0</v>
      </c>
      <c r="K388" s="2" t="str">
        <f t="shared" si="96"/>
        <v/>
      </c>
      <c r="L388" s="4">
        <f>SUM(L392:L396)+L389</f>
        <v>0</v>
      </c>
      <c r="M388" s="4">
        <f>SUM(M392:M396)+M389</f>
        <v>0</v>
      </c>
      <c r="N388" s="2" t="str">
        <f t="shared" si="97"/>
        <v/>
      </c>
      <c r="O388" s="4">
        <f>SUM(O392:O396)+O389</f>
        <v>0</v>
      </c>
      <c r="P388" s="4">
        <f>SUM(P392:P396)+P389</f>
        <v>0</v>
      </c>
      <c r="Q388" s="2" t="str">
        <f t="shared" si="98"/>
        <v/>
      </c>
    </row>
    <row r="389" spans="1:17" outlineLevel="1" x14ac:dyDescent="0.2">
      <c r="A389" s="5" t="s">
        <v>29</v>
      </c>
      <c r="B389" s="11" t="s">
        <v>17</v>
      </c>
      <c r="C389" s="4">
        <f>C390+C391</f>
        <v>18</v>
      </c>
      <c r="D389" s="4">
        <f>D390+D391</f>
        <v>3</v>
      </c>
      <c r="E389" s="2">
        <f t="shared" si="94"/>
        <v>-0.83333333333333337</v>
      </c>
      <c r="F389" s="4">
        <f>F390+F391</f>
        <v>0</v>
      </c>
      <c r="G389" s="4">
        <f>G390+G391</f>
        <v>0</v>
      </c>
      <c r="H389" s="2" t="str">
        <f t="shared" si="95"/>
        <v/>
      </c>
      <c r="I389" s="4">
        <f>I390+I391</f>
        <v>0</v>
      </c>
      <c r="J389" s="4">
        <f>J390+J391</f>
        <v>0</v>
      </c>
      <c r="K389" s="2" t="str">
        <f t="shared" si="96"/>
        <v/>
      </c>
      <c r="L389" s="4">
        <f>L390+L391</f>
        <v>0</v>
      </c>
      <c r="M389" s="4">
        <f>M390+M391</f>
        <v>0</v>
      </c>
      <c r="N389" s="2" t="str">
        <f t="shared" si="97"/>
        <v/>
      </c>
      <c r="O389" s="4">
        <f>O390+O391</f>
        <v>0</v>
      </c>
      <c r="P389" s="4">
        <f>P390+P391</f>
        <v>0</v>
      </c>
      <c r="Q389" s="2" t="str">
        <f t="shared" si="98"/>
        <v/>
      </c>
    </row>
    <row r="390" spans="1:17" outlineLevel="1" x14ac:dyDescent="0.2">
      <c r="A390" s="9" t="s">
        <v>30</v>
      </c>
      <c r="B390" s="10" t="s">
        <v>18</v>
      </c>
      <c r="C390" s="12"/>
      <c r="D390" s="12">
        <v>0</v>
      </c>
      <c r="E390" s="2" t="str">
        <f t="shared" si="94"/>
        <v/>
      </c>
      <c r="F390" s="12"/>
      <c r="G390" s="12"/>
      <c r="H390" s="2" t="str">
        <f t="shared" si="95"/>
        <v/>
      </c>
      <c r="I390" s="12"/>
      <c r="J390" s="12"/>
      <c r="K390" s="2" t="str">
        <f t="shared" si="96"/>
        <v/>
      </c>
      <c r="L390" s="12"/>
      <c r="M390" s="12"/>
      <c r="N390" s="2" t="str">
        <f t="shared" si="97"/>
        <v/>
      </c>
      <c r="O390" s="12"/>
      <c r="P390" s="12"/>
      <c r="Q390" s="2" t="str">
        <f t="shared" si="98"/>
        <v/>
      </c>
    </row>
    <row r="391" spans="1:17" outlineLevel="1" x14ac:dyDescent="0.2">
      <c r="A391" s="9" t="s">
        <v>31</v>
      </c>
      <c r="B391" s="10" t="s">
        <v>19</v>
      </c>
      <c r="C391" s="12">
        <v>18</v>
      </c>
      <c r="D391" s="12">
        <v>3</v>
      </c>
      <c r="E391" s="2">
        <f t="shared" si="94"/>
        <v>-0.83333333333333337</v>
      </c>
      <c r="F391" s="12"/>
      <c r="G391" s="12"/>
      <c r="H391" s="2" t="str">
        <f t="shared" si="95"/>
        <v/>
      </c>
      <c r="I391" s="12"/>
      <c r="J391" s="12"/>
      <c r="K391" s="2" t="str">
        <f t="shared" si="96"/>
        <v/>
      </c>
      <c r="L391" s="12"/>
      <c r="M391" s="12"/>
      <c r="N391" s="2" t="str">
        <f t="shared" si="97"/>
        <v/>
      </c>
      <c r="O391" s="12"/>
      <c r="P391" s="12"/>
      <c r="Q391" s="2" t="str">
        <f t="shared" si="98"/>
        <v/>
      </c>
    </row>
    <row r="392" spans="1:17" outlineLevel="1" x14ac:dyDescent="0.2">
      <c r="A392" s="9" t="s">
        <v>35</v>
      </c>
      <c r="B392" s="10" t="s">
        <v>11</v>
      </c>
      <c r="C392" s="12"/>
      <c r="D392" s="12">
        <v>0</v>
      </c>
      <c r="E392" s="2" t="str">
        <f t="shared" si="94"/>
        <v/>
      </c>
      <c r="F392" s="12"/>
      <c r="G392" s="12"/>
      <c r="H392" s="2" t="str">
        <f t="shared" si="95"/>
        <v/>
      </c>
      <c r="I392" s="12"/>
      <c r="J392" s="12"/>
      <c r="K392" s="2" t="str">
        <f t="shared" si="96"/>
        <v/>
      </c>
      <c r="L392" s="12"/>
      <c r="M392" s="12"/>
      <c r="N392" s="2" t="str">
        <f t="shared" si="97"/>
        <v/>
      </c>
      <c r="O392" s="12"/>
      <c r="P392" s="12"/>
      <c r="Q392" s="2" t="str">
        <f t="shared" si="98"/>
        <v/>
      </c>
    </row>
    <row r="393" spans="1:17" outlineLevel="1" x14ac:dyDescent="0.2">
      <c r="A393" s="9" t="s">
        <v>36</v>
      </c>
      <c r="B393" s="10" t="s">
        <v>12</v>
      </c>
      <c r="C393" s="12"/>
      <c r="D393" s="12">
        <v>0</v>
      </c>
      <c r="E393" s="2" t="str">
        <f t="shared" si="94"/>
        <v/>
      </c>
      <c r="F393" s="12"/>
      <c r="G393" s="12"/>
      <c r="H393" s="2" t="str">
        <f t="shared" si="95"/>
        <v/>
      </c>
      <c r="I393" s="12"/>
      <c r="J393" s="12"/>
      <c r="K393" s="2" t="str">
        <f t="shared" si="96"/>
        <v/>
      </c>
      <c r="L393" s="12"/>
      <c r="M393" s="12"/>
      <c r="N393" s="2" t="str">
        <f t="shared" si="97"/>
        <v/>
      </c>
      <c r="O393" s="12"/>
      <c r="P393" s="12"/>
      <c r="Q393" s="2" t="str">
        <f t="shared" si="98"/>
        <v/>
      </c>
    </row>
    <row r="394" spans="1:17" outlineLevel="1" x14ac:dyDescent="0.2">
      <c r="A394" s="9" t="s">
        <v>37</v>
      </c>
      <c r="B394" s="10" t="s">
        <v>13</v>
      </c>
      <c r="C394" s="12"/>
      <c r="D394" s="12">
        <v>0</v>
      </c>
      <c r="E394" s="2" t="str">
        <f t="shared" si="94"/>
        <v/>
      </c>
      <c r="F394" s="12"/>
      <c r="G394" s="12"/>
      <c r="H394" s="2" t="str">
        <f t="shared" si="95"/>
        <v/>
      </c>
      <c r="I394" s="12"/>
      <c r="J394" s="12"/>
      <c r="K394" s="2" t="str">
        <f t="shared" si="96"/>
        <v/>
      </c>
      <c r="L394" s="12"/>
      <c r="M394" s="12"/>
      <c r="N394" s="2" t="str">
        <f t="shared" si="97"/>
        <v/>
      </c>
      <c r="O394" s="12"/>
      <c r="P394" s="12"/>
      <c r="Q394" s="2" t="str">
        <f t="shared" si="98"/>
        <v/>
      </c>
    </row>
    <row r="395" spans="1:17" outlineLevel="1" x14ac:dyDescent="0.2">
      <c r="A395" s="9" t="s">
        <v>38</v>
      </c>
      <c r="B395" s="10" t="s">
        <v>20</v>
      </c>
      <c r="C395" s="12"/>
      <c r="D395" s="12">
        <v>0</v>
      </c>
      <c r="E395" s="2" t="str">
        <f t="shared" si="94"/>
        <v/>
      </c>
      <c r="F395" s="12"/>
      <c r="G395" s="12"/>
      <c r="H395" s="2" t="str">
        <f t="shared" si="95"/>
        <v/>
      </c>
      <c r="I395" s="12"/>
      <c r="J395" s="12"/>
      <c r="K395" s="2" t="str">
        <f t="shared" si="96"/>
        <v/>
      </c>
      <c r="L395" s="12"/>
      <c r="M395" s="12"/>
      <c r="N395" s="2" t="str">
        <f t="shared" si="97"/>
        <v/>
      </c>
      <c r="O395" s="12"/>
      <c r="P395" s="12"/>
      <c r="Q395" s="2" t="str">
        <f t="shared" si="98"/>
        <v/>
      </c>
    </row>
    <row r="396" spans="1:17" outlineLevel="1" x14ac:dyDescent="0.2">
      <c r="A396" s="9" t="s">
        <v>39</v>
      </c>
      <c r="B396" s="10" t="s">
        <v>15</v>
      </c>
      <c r="C396" s="12"/>
      <c r="D396" s="12">
        <v>0</v>
      </c>
      <c r="E396" s="2" t="str">
        <f t="shared" si="94"/>
        <v/>
      </c>
      <c r="F396" s="12"/>
      <c r="G396" s="12"/>
      <c r="H396" s="2" t="str">
        <f t="shared" si="95"/>
        <v/>
      </c>
      <c r="I396" s="12"/>
      <c r="J396" s="12"/>
      <c r="K396" s="2" t="str">
        <f t="shared" si="96"/>
        <v/>
      </c>
      <c r="L396" s="12"/>
      <c r="M396" s="12"/>
      <c r="N396" s="2" t="str">
        <f t="shared" si="97"/>
        <v/>
      </c>
      <c r="O396" s="12"/>
      <c r="P396" s="12"/>
      <c r="Q396" s="2" t="str">
        <f t="shared" si="98"/>
        <v/>
      </c>
    </row>
    <row r="397" spans="1:17" outlineLevel="1" x14ac:dyDescent="0.2">
      <c r="A397" s="5" t="s">
        <v>41</v>
      </c>
      <c r="B397" s="6" t="s">
        <v>21</v>
      </c>
      <c r="C397" s="4">
        <f>SUM(C398:C401)</f>
        <v>0</v>
      </c>
      <c r="D397" s="4">
        <f>SUM(D398:D401)</f>
        <v>11</v>
      </c>
      <c r="E397" s="2" t="str">
        <f t="shared" si="94"/>
        <v/>
      </c>
      <c r="F397" s="4">
        <f>SUM(F398:F401)</f>
        <v>0</v>
      </c>
      <c r="G397" s="4">
        <f>SUM(G398:G401)</f>
        <v>0</v>
      </c>
      <c r="H397" s="2" t="str">
        <f t="shared" si="95"/>
        <v/>
      </c>
      <c r="I397" s="4">
        <f>SUM(I398:I401)</f>
        <v>64</v>
      </c>
      <c r="J397" s="4">
        <f>SUM(J398:J401)</f>
        <v>67</v>
      </c>
      <c r="K397" s="2">
        <f t="shared" si="96"/>
        <v>4.6875E-2</v>
      </c>
      <c r="L397" s="4">
        <f>SUM(L398:L401)</f>
        <v>0</v>
      </c>
      <c r="M397" s="4">
        <f>SUM(M398:M401)</f>
        <v>0</v>
      </c>
      <c r="N397" s="2" t="str">
        <f t="shared" si="97"/>
        <v/>
      </c>
      <c r="O397" s="4">
        <f>SUM(O398:O401)</f>
        <v>0</v>
      </c>
      <c r="P397" s="4">
        <f>SUM(P398:P401)</f>
        <v>0</v>
      </c>
      <c r="Q397" s="2" t="str">
        <f t="shared" si="98"/>
        <v/>
      </c>
    </row>
    <row r="398" spans="1:17" outlineLevel="1" x14ac:dyDescent="0.2">
      <c r="A398" s="9" t="s">
        <v>40</v>
      </c>
      <c r="B398" s="10" t="s">
        <v>22</v>
      </c>
      <c r="C398" s="20"/>
      <c r="D398" s="20">
        <v>0</v>
      </c>
      <c r="E398" s="2" t="str">
        <f t="shared" si="94"/>
        <v/>
      </c>
      <c r="F398" s="12"/>
      <c r="G398" s="12"/>
      <c r="H398" s="2" t="str">
        <f t="shared" si="95"/>
        <v/>
      </c>
      <c r="I398" s="12">
        <v>64</v>
      </c>
      <c r="J398" s="12">
        <v>67</v>
      </c>
      <c r="K398" s="2">
        <f t="shared" si="96"/>
        <v>4.6875E-2</v>
      </c>
      <c r="L398" s="20"/>
      <c r="M398" s="12"/>
      <c r="N398" s="2" t="str">
        <f t="shared" si="97"/>
        <v/>
      </c>
      <c r="O398" s="20"/>
      <c r="P398" s="12"/>
      <c r="Q398" s="2" t="str">
        <f t="shared" si="98"/>
        <v/>
      </c>
    </row>
    <row r="399" spans="1:17" ht="24" outlineLevel="1" x14ac:dyDescent="0.2">
      <c r="A399" s="9" t="s">
        <v>42</v>
      </c>
      <c r="B399" s="10" t="s">
        <v>23</v>
      </c>
      <c r="C399" s="20"/>
      <c r="D399" s="20">
        <v>0</v>
      </c>
      <c r="E399" s="2" t="str">
        <f t="shared" si="94"/>
        <v/>
      </c>
      <c r="F399" s="12"/>
      <c r="G399" s="12"/>
      <c r="H399" s="2" t="str">
        <f t="shared" si="95"/>
        <v/>
      </c>
      <c r="I399" s="20"/>
      <c r="J399" s="12">
        <v>0</v>
      </c>
      <c r="K399" s="2" t="str">
        <f t="shared" si="96"/>
        <v/>
      </c>
      <c r="L399" s="20"/>
      <c r="M399" s="12"/>
      <c r="N399" s="2" t="str">
        <f t="shared" si="97"/>
        <v/>
      </c>
      <c r="O399" s="20"/>
      <c r="P399" s="12"/>
      <c r="Q399" s="2" t="str">
        <f t="shared" si="98"/>
        <v/>
      </c>
    </row>
    <row r="400" spans="1:17" outlineLevel="1" x14ac:dyDescent="0.2">
      <c r="A400" s="9" t="s">
        <v>43</v>
      </c>
      <c r="B400" s="10" t="s">
        <v>24</v>
      </c>
      <c r="C400" s="20"/>
      <c r="D400" s="20">
        <v>2</v>
      </c>
      <c r="E400" s="2" t="str">
        <f t="shared" si="94"/>
        <v/>
      </c>
      <c r="F400" s="12"/>
      <c r="G400" s="12"/>
      <c r="H400" s="2" t="str">
        <f t="shared" si="95"/>
        <v/>
      </c>
      <c r="I400" s="20"/>
      <c r="J400" s="12">
        <v>0</v>
      </c>
      <c r="K400" s="2" t="str">
        <f t="shared" si="96"/>
        <v/>
      </c>
      <c r="L400" s="20"/>
      <c r="M400" s="12"/>
      <c r="N400" s="2" t="str">
        <f t="shared" si="97"/>
        <v/>
      </c>
      <c r="O400" s="20"/>
      <c r="P400" s="12"/>
      <c r="Q400" s="2" t="str">
        <f t="shared" si="98"/>
        <v/>
      </c>
    </row>
    <row r="401" spans="1:17" outlineLevel="1" x14ac:dyDescent="0.2">
      <c r="A401" s="9" t="s">
        <v>44</v>
      </c>
      <c r="B401" s="10" t="s">
        <v>15</v>
      </c>
      <c r="C401" s="20"/>
      <c r="D401" s="20">
        <v>9</v>
      </c>
      <c r="E401" s="2" t="str">
        <f t="shared" si="94"/>
        <v/>
      </c>
      <c r="F401" s="12"/>
      <c r="G401" s="12"/>
      <c r="H401" s="2" t="str">
        <f t="shared" si="95"/>
        <v/>
      </c>
      <c r="I401" s="20"/>
      <c r="J401" s="12">
        <v>0</v>
      </c>
      <c r="K401" s="2" t="str">
        <f t="shared" si="96"/>
        <v/>
      </c>
      <c r="L401" s="20"/>
      <c r="M401" s="12"/>
      <c r="N401" s="2" t="str">
        <f t="shared" si="97"/>
        <v/>
      </c>
      <c r="O401" s="20"/>
      <c r="P401" s="12"/>
      <c r="Q401" s="2" t="str">
        <f t="shared" si="98"/>
        <v/>
      </c>
    </row>
    <row r="402" spans="1:17" ht="11.45" customHeight="1" x14ac:dyDescent="0.2">
      <c r="A402" s="36" t="s">
        <v>64</v>
      </c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8"/>
    </row>
    <row r="403" spans="1:17" outlineLevel="1" x14ac:dyDescent="0.2">
      <c r="A403" s="4">
        <v>1</v>
      </c>
      <c r="B403" s="6" t="s">
        <v>9</v>
      </c>
      <c r="C403" s="4">
        <f>SUM(C404:C409)</f>
        <v>49</v>
      </c>
      <c r="D403" s="4">
        <f>SUM(D404:D409)</f>
        <v>28</v>
      </c>
      <c r="E403" s="2">
        <f t="shared" ref="E403:E423" si="99">IF(C403=0,"",(D403-C403)/C403)</f>
        <v>-0.42857142857142855</v>
      </c>
      <c r="F403" s="4">
        <f>SUM(F404:F409)</f>
        <v>1495</v>
      </c>
      <c r="G403" s="4">
        <f>SUM(G404:G409)</f>
        <v>1565</v>
      </c>
      <c r="H403" s="2">
        <f t="shared" ref="H403:H423" si="100">IF(F403=0,"",(G403-F403)/F403)</f>
        <v>4.6822742474916385E-2</v>
      </c>
      <c r="I403" s="4">
        <f>SUM(I404:I409)</f>
        <v>25</v>
      </c>
      <c r="J403" s="4">
        <f>SUM(J404:J409)</f>
        <v>36</v>
      </c>
      <c r="K403" s="2">
        <f t="shared" ref="K403:K423" si="101">IF(I403=0,"",(J403-I403)/I403)</f>
        <v>0.44</v>
      </c>
      <c r="L403" s="4">
        <f>SUM(L404:L409)</f>
        <v>0</v>
      </c>
      <c r="M403" s="4">
        <f>SUM(M404:M409)</f>
        <v>0</v>
      </c>
      <c r="N403" s="2" t="str">
        <f t="shared" ref="N403:N423" si="102">IF(L403=0,"",(M403-L403)/L403)</f>
        <v/>
      </c>
      <c r="O403" s="4">
        <f>SUM(O404:O409)</f>
        <v>0</v>
      </c>
      <c r="P403" s="4">
        <f>SUM(P404:P409)</f>
        <v>0</v>
      </c>
      <c r="Q403" s="2" t="str">
        <f t="shared" ref="Q403:Q423" si="103">IF(O403=0,"",(P403-O403)/O403)</f>
        <v/>
      </c>
    </row>
    <row r="404" spans="1:17" outlineLevel="1" x14ac:dyDescent="0.2">
      <c r="A404" s="9" t="s">
        <v>25</v>
      </c>
      <c r="B404" s="10" t="s">
        <v>10</v>
      </c>
      <c r="C404" s="12"/>
      <c r="D404" s="12">
        <v>0</v>
      </c>
      <c r="E404" s="2" t="str">
        <f t="shared" si="99"/>
        <v/>
      </c>
      <c r="F404" s="12"/>
      <c r="G404" s="12">
        <v>0</v>
      </c>
      <c r="H404" s="2" t="str">
        <f t="shared" si="100"/>
        <v/>
      </c>
      <c r="I404" s="12"/>
      <c r="J404" s="12">
        <v>0</v>
      </c>
      <c r="K404" s="2" t="str">
        <f t="shared" si="101"/>
        <v/>
      </c>
      <c r="L404" s="12"/>
      <c r="M404" s="12"/>
      <c r="N404" s="2" t="str">
        <f t="shared" si="102"/>
        <v/>
      </c>
      <c r="O404" s="12"/>
      <c r="P404" s="12"/>
      <c r="Q404" s="2" t="str">
        <f t="shared" si="103"/>
        <v/>
      </c>
    </row>
    <row r="405" spans="1:17" outlineLevel="1" x14ac:dyDescent="0.2">
      <c r="A405" s="9" t="s">
        <v>26</v>
      </c>
      <c r="B405" s="10" t="s">
        <v>11</v>
      </c>
      <c r="C405" s="12">
        <v>29</v>
      </c>
      <c r="D405" s="12">
        <v>10</v>
      </c>
      <c r="E405" s="2">
        <f>IF(C405=0,"",(D405-C405)/C405)</f>
        <v>-0.65517241379310343</v>
      </c>
      <c r="F405" s="12"/>
      <c r="G405" s="12">
        <v>0</v>
      </c>
      <c r="H405" s="2" t="str">
        <f t="shared" si="100"/>
        <v/>
      </c>
      <c r="I405" s="12">
        <v>25</v>
      </c>
      <c r="J405" s="12">
        <v>36</v>
      </c>
      <c r="K405" s="2">
        <f t="shared" si="101"/>
        <v>0.44</v>
      </c>
      <c r="L405" s="12"/>
      <c r="M405" s="12"/>
      <c r="N405" s="2" t="str">
        <f t="shared" si="102"/>
        <v/>
      </c>
      <c r="O405" s="12"/>
      <c r="P405" s="12"/>
      <c r="Q405" s="2" t="str">
        <f t="shared" si="103"/>
        <v/>
      </c>
    </row>
    <row r="406" spans="1:17" outlineLevel="1" x14ac:dyDescent="0.2">
      <c r="A406" s="9" t="s">
        <v>27</v>
      </c>
      <c r="B406" s="10" t="s">
        <v>12</v>
      </c>
      <c r="C406" s="12">
        <v>13</v>
      </c>
      <c r="D406" s="12">
        <v>14</v>
      </c>
      <c r="E406" s="2">
        <f>IF(C406=0,"",(D406-C406)/C406)</f>
        <v>7.6923076923076927E-2</v>
      </c>
      <c r="F406" s="12"/>
      <c r="G406" s="12">
        <v>0</v>
      </c>
      <c r="H406" s="2" t="str">
        <f t="shared" si="100"/>
        <v/>
      </c>
      <c r="I406" s="12"/>
      <c r="J406" s="12">
        <v>0</v>
      </c>
      <c r="K406" s="2" t="str">
        <f t="shared" si="101"/>
        <v/>
      </c>
      <c r="L406" s="12"/>
      <c r="M406" s="12"/>
      <c r="N406" s="2" t="str">
        <f t="shared" si="102"/>
        <v/>
      </c>
      <c r="O406" s="12"/>
      <c r="P406" s="12"/>
      <c r="Q406" s="2" t="str">
        <f t="shared" si="103"/>
        <v/>
      </c>
    </row>
    <row r="407" spans="1:17" outlineLevel="1" x14ac:dyDescent="0.2">
      <c r="A407" s="9" t="s">
        <v>28</v>
      </c>
      <c r="B407" s="10" t="s">
        <v>13</v>
      </c>
      <c r="C407" s="12">
        <v>0</v>
      </c>
      <c r="D407" s="12">
        <v>0</v>
      </c>
      <c r="E407" s="2" t="str">
        <f t="shared" si="99"/>
        <v/>
      </c>
      <c r="F407" s="12"/>
      <c r="G407" s="12">
        <v>0</v>
      </c>
      <c r="H407" s="2" t="str">
        <f t="shared" si="100"/>
        <v/>
      </c>
      <c r="I407" s="12"/>
      <c r="J407" s="12">
        <v>0</v>
      </c>
      <c r="K407" s="2" t="str">
        <f t="shared" si="101"/>
        <v/>
      </c>
      <c r="L407" s="12"/>
      <c r="M407" s="12"/>
      <c r="N407" s="2" t="str">
        <f t="shared" si="102"/>
        <v/>
      </c>
      <c r="O407" s="12"/>
      <c r="P407" s="12"/>
      <c r="Q407" s="2" t="str">
        <f t="shared" si="103"/>
        <v/>
      </c>
    </row>
    <row r="408" spans="1:17" outlineLevel="1" x14ac:dyDescent="0.2">
      <c r="A408" s="9" t="s">
        <v>32</v>
      </c>
      <c r="B408" s="10" t="s">
        <v>14</v>
      </c>
      <c r="C408" s="12">
        <v>0</v>
      </c>
      <c r="D408" s="12">
        <v>0</v>
      </c>
      <c r="E408" s="2" t="str">
        <f t="shared" si="99"/>
        <v/>
      </c>
      <c r="F408" s="12"/>
      <c r="G408" s="12">
        <v>0</v>
      </c>
      <c r="H408" s="2" t="str">
        <f t="shared" si="100"/>
        <v/>
      </c>
      <c r="I408" s="12"/>
      <c r="J408" s="12">
        <v>0</v>
      </c>
      <c r="K408" s="2" t="str">
        <f t="shared" si="101"/>
        <v/>
      </c>
      <c r="L408" s="12"/>
      <c r="M408" s="12"/>
      <c r="N408" s="2" t="str">
        <f t="shared" si="102"/>
        <v/>
      </c>
      <c r="O408" s="12"/>
      <c r="P408" s="12"/>
      <c r="Q408" s="2" t="str">
        <f t="shared" si="103"/>
        <v/>
      </c>
    </row>
    <row r="409" spans="1:17" outlineLevel="1" x14ac:dyDescent="0.2">
      <c r="A409" s="9" t="s">
        <v>33</v>
      </c>
      <c r="B409" s="10" t="s">
        <v>15</v>
      </c>
      <c r="C409" s="12">
        <v>7</v>
      </c>
      <c r="D409" s="12">
        <v>4</v>
      </c>
      <c r="E409" s="2">
        <f t="shared" si="99"/>
        <v>-0.42857142857142855</v>
      </c>
      <c r="F409" s="12">
        <v>1495</v>
      </c>
      <c r="G409" s="12">
        <v>1565</v>
      </c>
      <c r="H409" s="2">
        <f t="shared" si="100"/>
        <v>4.6822742474916385E-2</v>
      </c>
      <c r="I409" s="12"/>
      <c r="J409" s="12">
        <v>0</v>
      </c>
      <c r="K409" s="2" t="str">
        <f t="shared" si="101"/>
        <v/>
      </c>
      <c r="L409" s="12"/>
      <c r="M409" s="12"/>
      <c r="N409" s="2" t="str">
        <f t="shared" si="102"/>
        <v/>
      </c>
      <c r="O409" s="12"/>
      <c r="P409" s="12"/>
      <c r="Q409" s="2" t="str">
        <f t="shared" si="103"/>
        <v/>
      </c>
    </row>
    <row r="410" spans="1:17" outlineLevel="1" x14ac:dyDescent="0.2">
      <c r="A410" s="5" t="s">
        <v>34</v>
      </c>
      <c r="B410" s="6" t="s">
        <v>16</v>
      </c>
      <c r="C410" s="4">
        <f>SUM(C414:C418)+C411</f>
        <v>0</v>
      </c>
      <c r="D410" s="4">
        <f>SUM(D414:D418)+D411</f>
        <v>0</v>
      </c>
      <c r="E410" s="2" t="str">
        <f t="shared" si="99"/>
        <v/>
      </c>
      <c r="F410" s="4">
        <f>SUM(F414:F418)+F411</f>
        <v>0</v>
      </c>
      <c r="G410" s="4">
        <f>SUM(G414:G418)+G411</f>
        <v>0</v>
      </c>
      <c r="H410" s="2" t="str">
        <f t="shared" si="100"/>
        <v/>
      </c>
      <c r="I410" s="4">
        <f>SUM(I414:I418)+I411</f>
        <v>0</v>
      </c>
      <c r="J410" s="4">
        <f>SUM(J414:J418)+J411</f>
        <v>0</v>
      </c>
      <c r="K410" s="2" t="str">
        <f t="shared" si="101"/>
        <v/>
      </c>
      <c r="L410" s="4">
        <f>SUM(L414:L418)+L411</f>
        <v>0</v>
      </c>
      <c r="M410" s="4">
        <f>SUM(M414:M418)+M411</f>
        <v>0</v>
      </c>
      <c r="N410" s="2" t="str">
        <f t="shared" si="102"/>
        <v/>
      </c>
      <c r="O410" s="4">
        <f>SUM(O414:O418)+O411</f>
        <v>0</v>
      </c>
      <c r="P410" s="4">
        <f>SUM(P414:P418)+P411</f>
        <v>0</v>
      </c>
      <c r="Q410" s="2" t="str">
        <f t="shared" si="103"/>
        <v/>
      </c>
    </row>
    <row r="411" spans="1:17" outlineLevel="1" x14ac:dyDescent="0.2">
      <c r="A411" s="5" t="s">
        <v>29</v>
      </c>
      <c r="B411" s="11" t="s">
        <v>17</v>
      </c>
      <c r="C411" s="4">
        <f>C412+C413</f>
        <v>0</v>
      </c>
      <c r="D411" s="4">
        <f>D412+D413</f>
        <v>0</v>
      </c>
      <c r="E411" s="2" t="str">
        <f t="shared" si="99"/>
        <v/>
      </c>
      <c r="F411" s="4">
        <f>F412+F413</f>
        <v>0</v>
      </c>
      <c r="G411" s="4">
        <f>G412+G413</f>
        <v>0</v>
      </c>
      <c r="H411" s="2" t="str">
        <f t="shared" si="100"/>
        <v/>
      </c>
      <c r="I411" s="4">
        <f>I412+I413</f>
        <v>0</v>
      </c>
      <c r="J411" s="4">
        <f>J412+J413</f>
        <v>0</v>
      </c>
      <c r="K411" s="2" t="str">
        <f t="shared" si="101"/>
        <v/>
      </c>
      <c r="L411" s="4">
        <f>L412+L413</f>
        <v>0</v>
      </c>
      <c r="M411" s="4">
        <f>M412+M413</f>
        <v>0</v>
      </c>
      <c r="N411" s="2" t="str">
        <f t="shared" si="102"/>
        <v/>
      </c>
      <c r="O411" s="4">
        <f>O412+O413</f>
        <v>0</v>
      </c>
      <c r="P411" s="4">
        <f>P412+P413</f>
        <v>0</v>
      </c>
      <c r="Q411" s="2" t="str">
        <f t="shared" si="103"/>
        <v/>
      </c>
    </row>
    <row r="412" spans="1:17" outlineLevel="1" x14ac:dyDescent="0.2">
      <c r="A412" s="9" t="s">
        <v>30</v>
      </c>
      <c r="B412" s="10" t="s">
        <v>18</v>
      </c>
      <c r="C412" s="12"/>
      <c r="D412" s="12"/>
      <c r="E412" s="2" t="str">
        <f t="shared" si="99"/>
        <v/>
      </c>
      <c r="F412" s="12"/>
      <c r="G412" s="12"/>
      <c r="H412" s="2" t="str">
        <f t="shared" si="100"/>
        <v/>
      </c>
      <c r="I412" s="12"/>
      <c r="J412" s="12"/>
      <c r="K412" s="2" t="str">
        <f t="shared" si="101"/>
        <v/>
      </c>
      <c r="L412" s="12"/>
      <c r="M412" s="12"/>
      <c r="N412" s="2" t="str">
        <f t="shared" si="102"/>
        <v/>
      </c>
      <c r="O412" s="12"/>
      <c r="P412" s="12"/>
      <c r="Q412" s="2" t="str">
        <f t="shared" si="103"/>
        <v/>
      </c>
    </row>
    <row r="413" spans="1:17" outlineLevel="1" x14ac:dyDescent="0.2">
      <c r="A413" s="9" t="s">
        <v>31</v>
      </c>
      <c r="B413" s="10" t="s">
        <v>19</v>
      </c>
      <c r="C413" s="12"/>
      <c r="D413" s="12"/>
      <c r="E413" s="2" t="str">
        <f t="shared" si="99"/>
        <v/>
      </c>
      <c r="F413" s="12"/>
      <c r="G413" s="12"/>
      <c r="H413" s="2" t="str">
        <f t="shared" si="100"/>
        <v/>
      </c>
      <c r="I413" s="12"/>
      <c r="J413" s="12"/>
      <c r="K413" s="2" t="str">
        <f t="shared" si="101"/>
        <v/>
      </c>
      <c r="L413" s="12"/>
      <c r="M413" s="12"/>
      <c r="N413" s="2" t="str">
        <f t="shared" si="102"/>
        <v/>
      </c>
      <c r="O413" s="12"/>
      <c r="P413" s="12"/>
      <c r="Q413" s="2" t="str">
        <f t="shared" si="103"/>
        <v/>
      </c>
    </row>
    <row r="414" spans="1:17" outlineLevel="1" x14ac:dyDescent="0.2">
      <c r="A414" s="9" t="s">
        <v>35</v>
      </c>
      <c r="B414" s="10" t="s">
        <v>11</v>
      </c>
      <c r="C414" s="12"/>
      <c r="D414" s="12"/>
      <c r="E414" s="2" t="str">
        <f t="shared" si="99"/>
        <v/>
      </c>
      <c r="F414" s="12"/>
      <c r="G414" s="12"/>
      <c r="H414" s="2" t="str">
        <f t="shared" si="100"/>
        <v/>
      </c>
      <c r="I414" s="12"/>
      <c r="J414" s="12"/>
      <c r="K414" s="2" t="str">
        <f t="shared" si="101"/>
        <v/>
      </c>
      <c r="L414" s="12"/>
      <c r="M414" s="12"/>
      <c r="N414" s="2" t="str">
        <f t="shared" si="102"/>
        <v/>
      </c>
      <c r="O414" s="12"/>
      <c r="P414" s="12"/>
      <c r="Q414" s="2" t="str">
        <f t="shared" si="103"/>
        <v/>
      </c>
    </row>
    <row r="415" spans="1:17" outlineLevel="1" x14ac:dyDescent="0.2">
      <c r="A415" s="9" t="s">
        <v>36</v>
      </c>
      <c r="B415" s="10" t="s">
        <v>12</v>
      </c>
      <c r="C415" s="12"/>
      <c r="D415" s="12"/>
      <c r="E415" s="2" t="str">
        <f t="shared" si="99"/>
        <v/>
      </c>
      <c r="F415" s="12"/>
      <c r="G415" s="12"/>
      <c r="H415" s="2" t="str">
        <f t="shared" si="100"/>
        <v/>
      </c>
      <c r="I415" s="12"/>
      <c r="J415" s="12"/>
      <c r="K415" s="2" t="str">
        <f t="shared" si="101"/>
        <v/>
      </c>
      <c r="L415" s="12"/>
      <c r="M415" s="12"/>
      <c r="N415" s="2" t="str">
        <f t="shared" si="102"/>
        <v/>
      </c>
      <c r="O415" s="12"/>
      <c r="P415" s="12"/>
      <c r="Q415" s="2" t="str">
        <f t="shared" si="103"/>
        <v/>
      </c>
    </row>
    <row r="416" spans="1:17" outlineLevel="1" x14ac:dyDescent="0.2">
      <c r="A416" s="9" t="s">
        <v>37</v>
      </c>
      <c r="B416" s="10" t="s">
        <v>13</v>
      </c>
      <c r="C416" s="12"/>
      <c r="D416" s="12"/>
      <c r="E416" s="2" t="str">
        <f t="shared" si="99"/>
        <v/>
      </c>
      <c r="F416" s="12"/>
      <c r="G416" s="12"/>
      <c r="H416" s="2" t="str">
        <f t="shared" si="100"/>
        <v/>
      </c>
      <c r="I416" s="12"/>
      <c r="J416" s="12"/>
      <c r="K416" s="2" t="str">
        <f t="shared" si="101"/>
        <v/>
      </c>
      <c r="L416" s="12"/>
      <c r="M416" s="12"/>
      <c r="N416" s="2" t="str">
        <f t="shared" si="102"/>
        <v/>
      </c>
      <c r="O416" s="12"/>
      <c r="P416" s="12"/>
      <c r="Q416" s="2" t="str">
        <f t="shared" si="103"/>
        <v/>
      </c>
    </row>
    <row r="417" spans="1:17" outlineLevel="1" x14ac:dyDescent="0.2">
      <c r="A417" s="9" t="s">
        <v>38</v>
      </c>
      <c r="B417" s="10" t="s">
        <v>20</v>
      </c>
      <c r="C417" s="12"/>
      <c r="D417" s="12"/>
      <c r="E417" s="2" t="str">
        <f t="shared" si="99"/>
        <v/>
      </c>
      <c r="F417" s="12"/>
      <c r="G417" s="12"/>
      <c r="H417" s="2" t="str">
        <f t="shared" si="100"/>
        <v/>
      </c>
      <c r="I417" s="12"/>
      <c r="J417" s="12"/>
      <c r="K417" s="2" t="str">
        <f t="shared" si="101"/>
        <v/>
      </c>
      <c r="L417" s="12"/>
      <c r="M417" s="12"/>
      <c r="N417" s="2" t="str">
        <f t="shared" si="102"/>
        <v/>
      </c>
      <c r="O417" s="12"/>
      <c r="P417" s="12"/>
      <c r="Q417" s="2" t="str">
        <f t="shared" si="103"/>
        <v/>
      </c>
    </row>
    <row r="418" spans="1:17" outlineLevel="1" x14ac:dyDescent="0.2">
      <c r="A418" s="9" t="s">
        <v>39</v>
      </c>
      <c r="B418" s="10" t="s">
        <v>15</v>
      </c>
      <c r="C418" s="12"/>
      <c r="D418" s="12"/>
      <c r="E418" s="2" t="str">
        <f t="shared" si="99"/>
        <v/>
      </c>
      <c r="F418" s="12"/>
      <c r="G418" s="12"/>
      <c r="H418" s="2" t="str">
        <f t="shared" si="100"/>
        <v/>
      </c>
      <c r="I418" s="12"/>
      <c r="J418" s="12"/>
      <c r="K418" s="2" t="str">
        <f t="shared" si="101"/>
        <v/>
      </c>
      <c r="L418" s="12"/>
      <c r="M418" s="12"/>
      <c r="N418" s="2" t="str">
        <f t="shared" si="102"/>
        <v/>
      </c>
      <c r="O418" s="12"/>
      <c r="P418" s="12"/>
      <c r="Q418" s="2" t="str">
        <f t="shared" si="103"/>
        <v/>
      </c>
    </row>
    <row r="419" spans="1:17" outlineLevel="1" x14ac:dyDescent="0.2">
      <c r="A419" s="5" t="s">
        <v>41</v>
      </c>
      <c r="B419" s="6" t="s">
        <v>21</v>
      </c>
      <c r="C419" s="4">
        <f>SUM(C420:C423)</f>
        <v>42</v>
      </c>
      <c r="D419" s="4">
        <f>SUM(D420:D423)</f>
        <v>28</v>
      </c>
      <c r="E419" s="2">
        <f t="shared" si="99"/>
        <v>-0.33333333333333331</v>
      </c>
      <c r="F419" s="4">
        <f>SUM(F420:F423)</f>
        <v>0</v>
      </c>
      <c r="G419" s="4">
        <f>SUM(G420:G423)</f>
        <v>1565</v>
      </c>
      <c r="H419" s="2" t="str">
        <f t="shared" si="100"/>
        <v/>
      </c>
      <c r="I419" s="4">
        <f>SUM(I420:I423)</f>
        <v>25</v>
      </c>
      <c r="J419" s="4">
        <f>SUM(J420:J423)</f>
        <v>36</v>
      </c>
      <c r="K419" s="2">
        <f t="shared" si="101"/>
        <v>0.44</v>
      </c>
      <c r="L419" s="4">
        <f>SUM(L420:L423)</f>
        <v>0</v>
      </c>
      <c r="M419" s="4">
        <f>SUM(M420:M423)</f>
        <v>0</v>
      </c>
      <c r="N419" s="2" t="str">
        <f t="shared" si="102"/>
        <v/>
      </c>
      <c r="O419" s="4">
        <f>SUM(O420:O423)</f>
        <v>0</v>
      </c>
      <c r="P419" s="4">
        <f>SUM(P420:P423)</f>
        <v>0</v>
      </c>
      <c r="Q419" s="2" t="str">
        <f t="shared" si="103"/>
        <v/>
      </c>
    </row>
    <row r="420" spans="1:17" outlineLevel="1" x14ac:dyDescent="0.2">
      <c r="A420" s="9" t="s">
        <v>40</v>
      </c>
      <c r="B420" s="10" t="s">
        <v>22</v>
      </c>
      <c r="C420" s="12">
        <v>29</v>
      </c>
      <c r="D420" s="12">
        <v>10</v>
      </c>
      <c r="E420" s="2">
        <f t="shared" si="99"/>
        <v>-0.65517241379310343</v>
      </c>
      <c r="F420" s="12"/>
      <c r="G420" s="12">
        <v>0</v>
      </c>
      <c r="H420" s="2" t="str">
        <f t="shared" si="100"/>
        <v/>
      </c>
      <c r="I420" s="12">
        <v>25</v>
      </c>
      <c r="J420" s="12">
        <v>36</v>
      </c>
      <c r="K420" s="2">
        <f t="shared" si="101"/>
        <v>0.44</v>
      </c>
      <c r="L420" s="12"/>
      <c r="M420" s="12"/>
      <c r="N420" s="2" t="str">
        <f t="shared" si="102"/>
        <v/>
      </c>
      <c r="O420" s="12"/>
      <c r="P420" s="12"/>
      <c r="Q420" s="2" t="str">
        <f t="shared" si="103"/>
        <v/>
      </c>
    </row>
    <row r="421" spans="1:17" ht="24" outlineLevel="1" x14ac:dyDescent="0.2">
      <c r="A421" s="9" t="s">
        <v>42</v>
      </c>
      <c r="B421" s="10" t="s">
        <v>23</v>
      </c>
      <c r="C421" s="12"/>
      <c r="D421" s="12">
        <v>0</v>
      </c>
      <c r="E421" s="2" t="str">
        <f t="shared" si="99"/>
        <v/>
      </c>
      <c r="F421" s="12"/>
      <c r="G421" s="12">
        <v>0</v>
      </c>
      <c r="H421" s="2" t="str">
        <f t="shared" si="100"/>
        <v/>
      </c>
      <c r="I421" s="12"/>
      <c r="J421" s="12">
        <v>0</v>
      </c>
      <c r="K421" s="2" t="str">
        <f t="shared" si="101"/>
        <v/>
      </c>
      <c r="L421" s="12"/>
      <c r="M421" s="12"/>
      <c r="N421" s="2" t="str">
        <f t="shared" si="102"/>
        <v/>
      </c>
      <c r="O421" s="12"/>
      <c r="P421" s="12"/>
      <c r="Q421" s="2" t="str">
        <f t="shared" si="103"/>
        <v/>
      </c>
    </row>
    <row r="422" spans="1:17" outlineLevel="1" x14ac:dyDescent="0.2">
      <c r="A422" s="9" t="s">
        <v>43</v>
      </c>
      <c r="B422" s="10" t="s">
        <v>24</v>
      </c>
      <c r="C422" s="12">
        <v>13</v>
      </c>
      <c r="D422" s="12">
        <v>14</v>
      </c>
      <c r="E422" s="2">
        <f t="shared" si="99"/>
        <v>7.6923076923076927E-2</v>
      </c>
      <c r="F422" s="12"/>
      <c r="G422" s="12">
        <v>0</v>
      </c>
      <c r="H422" s="2" t="str">
        <f t="shared" si="100"/>
        <v/>
      </c>
      <c r="I422" s="12"/>
      <c r="J422" s="12">
        <v>0</v>
      </c>
      <c r="K422" s="2" t="str">
        <f t="shared" si="101"/>
        <v/>
      </c>
      <c r="L422" s="12"/>
      <c r="M422" s="12"/>
      <c r="N422" s="2" t="str">
        <f t="shared" si="102"/>
        <v/>
      </c>
      <c r="O422" s="12"/>
      <c r="P422" s="12"/>
      <c r="Q422" s="2" t="str">
        <f t="shared" si="103"/>
        <v/>
      </c>
    </row>
    <row r="423" spans="1:17" outlineLevel="1" x14ac:dyDescent="0.2">
      <c r="A423" s="9" t="s">
        <v>44</v>
      </c>
      <c r="B423" s="10" t="s">
        <v>15</v>
      </c>
      <c r="C423" s="12"/>
      <c r="D423" s="12">
        <v>4</v>
      </c>
      <c r="E423" s="2" t="str">
        <f t="shared" si="99"/>
        <v/>
      </c>
      <c r="F423" s="12"/>
      <c r="G423" s="12">
        <v>1565</v>
      </c>
      <c r="H423" s="2" t="str">
        <f t="shared" si="100"/>
        <v/>
      </c>
      <c r="I423" s="12"/>
      <c r="J423" s="12">
        <v>0</v>
      </c>
      <c r="K423" s="2" t="str">
        <f t="shared" si="101"/>
        <v/>
      </c>
      <c r="L423" s="12"/>
      <c r="M423" s="12"/>
      <c r="N423" s="2" t="str">
        <f t="shared" si="102"/>
        <v/>
      </c>
      <c r="O423" s="12"/>
      <c r="P423" s="12"/>
      <c r="Q423" s="2" t="str">
        <f t="shared" si="103"/>
        <v/>
      </c>
    </row>
    <row r="424" spans="1:17" ht="11.45" customHeight="1" x14ac:dyDescent="0.2">
      <c r="A424" s="36" t="s">
        <v>65</v>
      </c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8"/>
    </row>
    <row r="425" spans="1:17" outlineLevel="1" x14ac:dyDescent="0.2">
      <c r="A425" s="4">
        <v>1</v>
      </c>
      <c r="B425" s="6" t="s">
        <v>9</v>
      </c>
      <c r="C425" s="4">
        <f>SUM(C426:C431)</f>
        <v>646</v>
      </c>
      <c r="D425" s="4">
        <f>SUM(D426:D431)</f>
        <v>517</v>
      </c>
      <c r="E425" s="2">
        <f t="shared" ref="E425:E445" si="104">IF(C425=0,"",(D425-C425)/C425)</f>
        <v>-0.19969040247678019</v>
      </c>
      <c r="F425" s="4">
        <f>SUM(F426:F431)</f>
        <v>8357</v>
      </c>
      <c r="G425" s="4">
        <f>SUM(G426:G431)</f>
        <v>14922</v>
      </c>
      <c r="H425" s="2">
        <f t="shared" ref="H425:H445" si="105">IF(F425=0,"",(G425-F425)/F425)</f>
        <v>0.78556898408519804</v>
      </c>
      <c r="I425" s="4">
        <f>SUM(I426:I431)</f>
        <v>39</v>
      </c>
      <c r="J425" s="4">
        <f>SUM(J426:J431)</f>
        <v>40</v>
      </c>
      <c r="K425" s="2">
        <f t="shared" ref="K425:K445" si="106">IF(I425=0,"",(J425-I425)/I425)</f>
        <v>2.564102564102564E-2</v>
      </c>
      <c r="L425" s="4">
        <f>SUM(L426:L431)</f>
        <v>0</v>
      </c>
      <c r="M425" s="4">
        <f>SUM(M426:M431)</f>
        <v>0</v>
      </c>
      <c r="N425" s="2" t="str">
        <f t="shared" ref="N425:N445" si="107">IF(L425=0,"",(M425-L425)/L425)</f>
        <v/>
      </c>
      <c r="O425" s="4">
        <f>SUM(O426:O431)</f>
        <v>0</v>
      </c>
      <c r="P425" s="4">
        <f>SUM(P426:P431)</f>
        <v>0</v>
      </c>
      <c r="Q425" s="2" t="str">
        <f t="shared" ref="Q425:Q445" si="108">IF(O425=0,"",(P425-O425)/O425)</f>
        <v/>
      </c>
    </row>
    <row r="426" spans="1:17" outlineLevel="1" x14ac:dyDescent="0.2">
      <c r="A426" s="9" t="s">
        <v>25</v>
      </c>
      <c r="B426" s="10" t="s">
        <v>10</v>
      </c>
      <c r="C426" s="12">
        <v>0</v>
      </c>
      <c r="D426" s="12">
        <v>0</v>
      </c>
      <c r="E426" s="2" t="str">
        <f t="shared" si="104"/>
        <v/>
      </c>
      <c r="F426" s="12">
        <v>1</v>
      </c>
      <c r="G426" s="12">
        <v>0</v>
      </c>
      <c r="H426" s="2">
        <f t="shared" si="105"/>
        <v>-1</v>
      </c>
      <c r="I426" s="12"/>
      <c r="J426" s="12">
        <v>0</v>
      </c>
      <c r="K426" s="2" t="str">
        <f t="shared" si="106"/>
        <v/>
      </c>
      <c r="L426" s="12"/>
      <c r="M426" s="12"/>
      <c r="N426" s="2" t="str">
        <f t="shared" si="107"/>
        <v/>
      </c>
      <c r="O426" s="12"/>
      <c r="P426" s="12"/>
      <c r="Q426" s="2" t="str">
        <f t="shared" si="108"/>
        <v/>
      </c>
    </row>
    <row r="427" spans="1:17" outlineLevel="1" x14ac:dyDescent="0.2">
      <c r="A427" s="9" t="s">
        <v>26</v>
      </c>
      <c r="B427" s="10" t="s">
        <v>11</v>
      </c>
      <c r="C427" s="12">
        <v>45</v>
      </c>
      <c r="D427" s="12">
        <v>62</v>
      </c>
      <c r="E427" s="2">
        <f t="shared" si="104"/>
        <v>0.37777777777777777</v>
      </c>
      <c r="F427" s="12">
        <v>0</v>
      </c>
      <c r="G427" s="12">
        <v>0</v>
      </c>
      <c r="H427" s="2" t="str">
        <f t="shared" si="105"/>
        <v/>
      </c>
      <c r="I427" s="12">
        <v>39</v>
      </c>
      <c r="J427" s="12">
        <v>40</v>
      </c>
      <c r="K427" s="2">
        <f t="shared" si="106"/>
        <v>2.564102564102564E-2</v>
      </c>
      <c r="L427" s="12"/>
      <c r="M427" s="12"/>
      <c r="N427" s="2" t="str">
        <f t="shared" si="107"/>
        <v/>
      </c>
      <c r="O427" s="12"/>
      <c r="P427" s="12"/>
      <c r="Q427" s="2" t="str">
        <f t="shared" si="108"/>
        <v/>
      </c>
    </row>
    <row r="428" spans="1:17" outlineLevel="1" x14ac:dyDescent="0.2">
      <c r="A428" s="9" t="s">
        <v>27</v>
      </c>
      <c r="B428" s="10" t="s">
        <v>12</v>
      </c>
      <c r="C428" s="12">
        <v>384</v>
      </c>
      <c r="D428" s="12">
        <v>455</v>
      </c>
      <c r="E428" s="2">
        <f t="shared" si="104"/>
        <v>0.18489583333333334</v>
      </c>
      <c r="F428" s="12">
        <v>0</v>
      </c>
      <c r="G428" s="12">
        <v>6772</v>
      </c>
      <c r="H428" s="2" t="str">
        <f t="shared" si="105"/>
        <v/>
      </c>
      <c r="I428" s="12"/>
      <c r="J428" s="12">
        <v>0</v>
      </c>
      <c r="K428" s="2" t="str">
        <f t="shared" si="106"/>
        <v/>
      </c>
      <c r="L428" s="12"/>
      <c r="M428" s="12"/>
      <c r="N428" s="2" t="str">
        <f t="shared" si="107"/>
        <v/>
      </c>
      <c r="O428" s="12"/>
      <c r="P428" s="12"/>
      <c r="Q428" s="2" t="str">
        <f t="shared" si="108"/>
        <v/>
      </c>
    </row>
    <row r="429" spans="1:17" outlineLevel="1" x14ac:dyDescent="0.2">
      <c r="A429" s="9" t="s">
        <v>28</v>
      </c>
      <c r="B429" s="10" t="s">
        <v>13</v>
      </c>
      <c r="C429" s="12">
        <v>217</v>
      </c>
      <c r="D429" s="12">
        <v>0</v>
      </c>
      <c r="E429" s="2">
        <f t="shared" si="104"/>
        <v>-1</v>
      </c>
      <c r="F429" s="12">
        <v>8169</v>
      </c>
      <c r="G429" s="12">
        <v>8132</v>
      </c>
      <c r="H429" s="2">
        <f t="shared" si="105"/>
        <v>-4.5293181539968171E-3</v>
      </c>
      <c r="I429" s="12"/>
      <c r="J429" s="12">
        <v>0</v>
      </c>
      <c r="K429" s="2" t="str">
        <f t="shared" si="106"/>
        <v/>
      </c>
      <c r="L429" s="12"/>
      <c r="M429" s="12"/>
      <c r="N429" s="2" t="str">
        <f t="shared" si="107"/>
        <v/>
      </c>
      <c r="O429" s="12"/>
      <c r="P429" s="12"/>
      <c r="Q429" s="2" t="str">
        <f t="shared" si="108"/>
        <v/>
      </c>
    </row>
    <row r="430" spans="1:17" outlineLevel="1" x14ac:dyDescent="0.2">
      <c r="A430" s="9" t="s">
        <v>32</v>
      </c>
      <c r="B430" s="10" t="s">
        <v>14</v>
      </c>
      <c r="C430" s="12">
        <v>0</v>
      </c>
      <c r="D430" s="12">
        <v>0</v>
      </c>
      <c r="E430" s="2" t="str">
        <f t="shared" si="104"/>
        <v/>
      </c>
      <c r="F430" s="12">
        <v>0</v>
      </c>
      <c r="G430" s="12">
        <v>0</v>
      </c>
      <c r="H430" s="2" t="str">
        <f t="shared" si="105"/>
        <v/>
      </c>
      <c r="I430" s="12"/>
      <c r="J430" s="12">
        <v>0</v>
      </c>
      <c r="K430" s="2" t="str">
        <f t="shared" si="106"/>
        <v/>
      </c>
      <c r="L430" s="12"/>
      <c r="M430" s="12"/>
      <c r="N430" s="2" t="str">
        <f t="shared" si="107"/>
        <v/>
      </c>
      <c r="O430" s="12"/>
      <c r="P430" s="12"/>
      <c r="Q430" s="2" t="str">
        <f t="shared" si="108"/>
        <v/>
      </c>
    </row>
    <row r="431" spans="1:17" outlineLevel="1" x14ac:dyDescent="0.2">
      <c r="A431" s="9" t="s">
        <v>33</v>
      </c>
      <c r="B431" s="10" t="s">
        <v>15</v>
      </c>
      <c r="C431" s="12">
        <v>0</v>
      </c>
      <c r="D431" s="12">
        <v>0</v>
      </c>
      <c r="E431" s="2" t="str">
        <f t="shared" si="104"/>
        <v/>
      </c>
      <c r="F431" s="12">
        <v>187</v>
      </c>
      <c r="G431" s="12">
        <v>18</v>
      </c>
      <c r="H431" s="2">
        <f t="shared" si="105"/>
        <v>-0.90374331550802134</v>
      </c>
      <c r="I431" s="12"/>
      <c r="J431" s="12">
        <v>0</v>
      </c>
      <c r="K431" s="2" t="str">
        <f t="shared" si="106"/>
        <v/>
      </c>
      <c r="L431" s="12"/>
      <c r="M431" s="12"/>
      <c r="N431" s="2" t="str">
        <f t="shared" si="107"/>
        <v/>
      </c>
      <c r="O431" s="12"/>
      <c r="P431" s="12"/>
      <c r="Q431" s="2" t="str">
        <f t="shared" si="108"/>
        <v/>
      </c>
    </row>
    <row r="432" spans="1:17" outlineLevel="1" x14ac:dyDescent="0.2">
      <c r="A432" s="5" t="s">
        <v>34</v>
      </c>
      <c r="B432" s="6" t="s">
        <v>16</v>
      </c>
      <c r="C432" s="4">
        <f>SUM(C436:C440)+C433</f>
        <v>0</v>
      </c>
      <c r="D432" s="4">
        <f>SUM(D436:D440)+D433</f>
        <v>0</v>
      </c>
      <c r="E432" s="2" t="str">
        <f t="shared" si="104"/>
        <v/>
      </c>
      <c r="F432" s="4">
        <f>SUM(F436:F440)+F433</f>
        <v>16</v>
      </c>
      <c r="G432" s="4">
        <f>SUM(G436:G440)+G433</f>
        <v>18</v>
      </c>
      <c r="H432" s="2">
        <f t="shared" si="105"/>
        <v>0.125</v>
      </c>
      <c r="I432" s="4">
        <f>SUM(I436:I440)+I433</f>
        <v>0</v>
      </c>
      <c r="J432" s="4">
        <f>SUM(J436:J440)+J433</f>
        <v>0</v>
      </c>
      <c r="K432" s="2" t="str">
        <f t="shared" si="106"/>
        <v/>
      </c>
      <c r="L432" s="4">
        <f>SUM(L436:L440)+L433</f>
        <v>0</v>
      </c>
      <c r="M432" s="4">
        <f>SUM(M436:M440)+M433</f>
        <v>0</v>
      </c>
      <c r="N432" s="2" t="str">
        <f t="shared" si="107"/>
        <v/>
      </c>
      <c r="O432" s="4">
        <f>SUM(O436:O440)+O433</f>
        <v>0</v>
      </c>
      <c r="P432" s="4">
        <f>SUM(P436:P440)+P433</f>
        <v>0</v>
      </c>
      <c r="Q432" s="2" t="str">
        <f t="shared" si="108"/>
        <v/>
      </c>
    </row>
    <row r="433" spans="1:17" outlineLevel="1" x14ac:dyDescent="0.2">
      <c r="A433" s="5" t="s">
        <v>29</v>
      </c>
      <c r="B433" s="11" t="s">
        <v>17</v>
      </c>
      <c r="C433" s="4">
        <f>C434+C435</f>
        <v>0</v>
      </c>
      <c r="D433" s="4">
        <f>D434+D435</f>
        <v>0</v>
      </c>
      <c r="E433" s="2" t="str">
        <f t="shared" si="104"/>
        <v/>
      </c>
      <c r="F433" s="4">
        <f>F434+F435</f>
        <v>16</v>
      </c>
      <c r="G433" s="4">
        <f>G434+G435</f>
        <v>10</v>
      </c>
      <c r="H433" s="2">
        <f t="shared" si="105"/>
        <v>-0.375</v>
      </c>
      <c r="I433" s="4">
        <f>I434+I435</f>
        <v>0</v>
      </c>
      <c r="J433" s="4">
        <f>J434+J435</f>
        <v>0</v>
      </c>
      <c r="K433" s="2" t="str">
        <f t="shared" si="106"/>
        <v/>
      </c>
      <c r="L433" s="4">
        <f>L434+L435</f>
        <v>0</v>
      </c>
      <c r="M433" s="4">
        <f>M434+M435</f>
        <v>0</v>
      </c>
      <c r="N433" s="2" t="str">
        <f t="shared" si="107"/>
        <v/>
      </c>
      <c r="O433" s="4">
        <f>O434+O435</f>
        <v>0</v>
      </c>
      <c r="P433" s="4">
        <f>P434+P435</f>
        <v>0</v>
      </c>
      <c r="Q433" s="2" t="str">
        <f t="shared" si="108"/>
        <v/>
      </c>
    </row>
    <row r="434" spans="1:17" outlineLevel="1" x14ac:dyDescent="0.2">
      <c r="A434" s="9" t="s">
        <v>30</v>
      </c>
      <c r="B434" s="10" t="s">
        <v>18</v>
      </c>
      <c r="C434" s="12"/>
      <c r="D434" s="12"/>
      <c r="E434" s="2" t="str">
        <f t="shared" si="104"/>
        <v/>
      </c>
      <c r="F434" s="12"/>
      <c r="G434" s="12">
        <v>0</v>
      </c>
      <c r="H434" s="2" t="str">
        <f t="shared" si="105"/>
        <v/>
      </c>
      <c r="I434" s="12"/>
      <c r="J434" s="12"/>
      <c r="K434" s="2" t="str">
        <f t="shared" si="106"/>
        <v/>
      </c>
      <c r="L434" s="12"/>
      <c r="M434" s="12"/>
      <c r="N434" s="2" t="str">
        <f t="shared" si="107"/>
        <v/>
      </c>
      <c r="O434" s="12"/>
      <c r="P434" s="12"/>
      <c r="Q434" s="2" t="str">
        <f t="shared" si="108"/>
        <v/>
      </c>
    </row>
    <row r="435" spans="1:17" outlineLevel="1" x14ac:dyDescent="0.2">
      <c r="A435" s="9" t="s">
        <v>31</v>
      </c>
      <c r="B435" s="10" t="s">
        <v>19</v>
      </c>
      <c r="C435" s="12"/>
      <c r="D435" s="12"/>
      <c r="E435" s="2" t="str">
        <f t="shared" si="104"/>
        <v/>
      </c>
      <c r="F435" s="12">
        <v>16</v>
      </c>
      <c r="G435" s="12">
        <v>10</v>
      </c>
      <c r="H435" s="2">
        <f t="shared" si="105"/>
        <v>-0.375</v>
      </c>
      <c r="I435" s="12"/>
      <c r="J435" s="12"/>
      <c r="K435" s="2" t="str">
        <f t="shared" si="106"/>
        <v/>
      </c>
      <c r="L435" s="12"/>
      <c r="M435" s="12"/>
      <c r="N435" s="2" t="str">
        <f t="shared" si="107"/>
        <v/>
      </c>
      <c r="O435" s="12"/>
      <c r="P435" s="12"/>
      <c r="Q435" s="2" t="str">
        <f t="shared" si="108"/>
        <v/>
      </c>
    </row>
    <row r="436" spans="1:17" outlineLevel="1" x14ac:dyDescent="0.2">
      <c r="A436" s="9" t="s">
        <v>35</v>
      </c>
      <c r="B436" s="10" t="s">
        <v>11</v>
      </c>
      <c r="C436" s="12"/>
      <c r="D436" s="12"/>
      <c r="E436" s="2" t="str">
        <f t="shared" si="104"/>
        <v/>
      </c>
      <c r="F436" s="12"/>
      <c r="G436" s="12">
        <v>0</v>
      </c>
      <c r="H436" s="2" t="str">
        <f t="shared" si="105"/>
        <v/>
      </c>
      <c r="I436" s="12"/>
      <c r="J436" s="12"/>
      <c r="K436" s="2" t="str">
        <f t="shared" si="106"/>
        <v/>
      </c>
      <c r="L436" s="12"/>
      <c r="M436" s="12"/>
      <c r="N436" s="2" t="str">
        <f t="shared" si="107"/>
        <v/>
      </c>
      <c r="O436" s="12"/>
      <c r="P436" s="12"/>
      <c r="Q436" s="2" t="str">
        <f t="shared" si="108"/>
        <v/>
      </c>
    </row>
    <row r="437" spans="1:17" outlineLevel="1" x14ac:dyDescent="0.2">
      <c r="A437" s="9" t="s">
        <v>36</v>
      </c>
      <c r="B437" s="10" t="s">
        <v>12</v>
      </c>
      <c r="C437" s="12"/>
      <c r="D437" s="12"/>
      <c r="E437" s="2" t="str">
        <f t="shared" si="104"/>
        <v/>
      </c>
      <c r="F437" s="12"/>
      <c r="G437" s="12">
        <v>0</v>
      </c>
      <c r="H437" s="2" t="str">
        <f t="shared" si="105"/>
        <v/>
      </c>
      <c r="I437" s="12"/>
      <c r="J437" s="12"/>
      <c r="K437" s="2" t="str">
        <f t="shared" si="106"/>
        <v/>
      </c>
      <c r="L437" s="12"/>
      <c r="M437" s="12"/>
      <c r="N437" s="2" t="str">
        <f t="shared" si="107"/>
        <v/>
      </c>
      <c r="O437" s="12"/>
      <c r="P437" s="12"/>
      <c r="Q437" s="2" t="str">
        <f t="shared" si="108"/>
        <v/>
      </c>
    </row>
    <row r="438" spans="1:17" outlineLevel="1" x14ac:dyDescent="0.2">
      <c r="A438" s="9" t="s">
        <v>37</v>
      </c>
      <c r="B438" s="10" t="s">
        <v>13</v>
      </c>
      <c r="C438" s="12"/>
      <c r="D438" s="12"/>
      <c r="E438" s="2" t="str">
        <f t="shared" si="104"/>
        <v/>
      </c>
      <c r="F438" s="12"/>
      <c r="G438" s="12">
        <v>0</v>
      </c>
      <c r="H438" s="2" t="str">
        <f t="shared" si="105"/>
        <v/>
      </c>
      <c r="I438" s="12"/>
      <c r="J438" s="12"/>
      <c r="K438" s="2" t="str">
        <f t="shared" si="106"/>
        <v/>
      </c>
      <c r="L438" s="12"/>
      <c r="M438" s="12"/>
      <c r="N438" s="2" t="str">
        <f t="shared" si="107"/>
        <v/>
      </c>
      <c r="O438" s="12"/>
      <c r="P438" s="12"/>
      <c r="Q438" s="2" t="str">
        <f t="shared" si="108"/>
        <v/>
      </c>
    </row>
    <row r="439" spans="1:17" outlineLevel="1" x14ac:dyDescent="0.2">
      <c r="A439" s="9" t="s">
        <v>38</v>
      </c>
      <c r="B439" s="10" t="s">
        <v>20</v>
      </c>
      <c r="C439" s="12"/>
      <c r="D439" s="12"/>
      <c r="E439" s="2" t="str">
        <f t="shared" si="104"/>
        <v/>
      </c>
      <c r="F439" s="12"/>
      <c r="G439" s="12">
        <v>0</v>
      </c>
      <c r="H439" s="2" t="str">
        <f t="shared" si="105"/>
        <v/>
      </c>
      <c r="I439" s="12"/>
      <c r="J439" s="12"/>
      <c r="K439" s="2" t="str">
        <f t="shared" si="106"/>
        <v/>
      </c>
      <c r="L439" s="12"/>
      <c r="M439" s="12"/>
      <c r="N439" s="2" t="str">
        <f t="shared" si="107"/>
        <v/>
      </c>
      <c r="O439" s="12"/>
      <c r="P439" s="12"/>
      <c r="Q439" s="2" t="str">
        <f t="shared" si="108"/>
        <v/>
      </c>
    </row>
    <row r="440" spans="1:17" outlineLevel="1" x14ac:dyDescent="0.2">
      <c r="A440" s="9" t="s">
        <v>39</v>
      </c>
      <c r="B440" s="10" t="s">
        <v>15</v>
      </c>
      <c r="C440" s="12"/>
      <c r="D440" s="12"/>
      <c r="E440" s="2" t="str">
        <f t="shared" si="104"/>
        <v/>
      </c>
      <c r="F440" s="12"/>
      <c r="G440" s="12">
        <v>8</v>
      </c>
      <c r="H440" s="2" t="str">
        <f t="shared" si="105"/>
        <v/>
      </c>
      <c r="I440" s="12"/>
      <c r="J440" s="12"/>
      <c r="K440" s="2" t="str">
        <f t="shared" si="106"/>
        <v/>
      </c>
      <c r="L440" s="12"/>
      <c r="M440" s="12"/>
      <c r="N440" s="2" t="str">
        <f t="shared" si="107"/>
        <v/>
      </c>
      <c r="O440" s="12"/>
      <c r="P440" s="12"/>
      <c r="Q440" s="2" t="str">
        <f t="shared" si="108"/>
        <v/>
      </c>
    </row>
    <row r="441" spans="1:17" outlineLevel="1" x14ac:dyDescent="0.2">
      <c r="A441" s="5" t="s">
        <v>41</v>
      </c>
      <c r="B441" s="6" t="s">
        <v>21</v>
      </c>
      <c r="C441" s="4">
        <f>SUM(C442:C445)</f>
        <v>429</v>
      </c>
      <c r="D441" s="4">
        <f>SUM(D442:D445)</f>
        <v>517</v>
      </c>
      <c r="E441" s="2">
        <f t="shared" si="104"/>
        <v>0.20512820512820512</v>
      </c>
      <c r="F441" s="4">
        <f>SUM(F442:F445)</f>
        <v>16</v>
      </c>
      <c r="G441" s="4">
        <f>SUM(G442:G445)</f>
        <v>18</v>
      </c>
      <c r="H441" s="2">
        <f t="shared" si="105"/>
        <v>0.125</v>
      </c>
      <c r="I441" s="4">
        <f>SUM(I442:I445)</f>
        <v>39</v>
      </c>
      <c r="J441" s="4">
        <f>SUM(J442:J445)</f>
        <v>40</v>
      </c>
      <c r="K441" s="2">
        <f t="shared" si="106"/>
        <v>2.564102564102564E-2</v>
      </c>
      <c r="L441" s="4">
        <f>SUM(L442:L445)</f>
        <v>0</v>
      </c>
      <c r="M441" s="4">
        <f>SUM(M442:M445)</f>
        <v>0</v>
      </c>
      <c r="N441" s="2" t="str">
        <f t="shared" si="107"/>
        <v/>
      </c>
      <c r="O441" s="4">
        <f>SUM(O442:O445)</f>
        <v>0</v>
      </c>
      <c r="P441" s="4">
        <f>SUM(P442:P445)</f>
        <v>0</v>
      </c>
      <c r="Q441" s="2" t="str">
        <f t="shared" si="108"/>
        <v/>
      </c>
    </row>
    <row r="442" spans="1:17" outlineLevel="1" x14ac:dyDescent="0.2">
      <c r="A442" s="9" t="s">
        <v>40</v>
      </c>
      <c r="B442" s="10" t="s">
        <v>22</v>
      </c>
      <c r="C442" s="12">
        <v>45</v>
      </c>
      <c r="D442" s="12">
        <v>62</v>
      </c>
      <c r="E442" s="2">
        <f t="shared" si="104"/>
        <v>0.37777777777777777</v>
      </c>
      <c r="F442" s="12"/>
      <c r="G442" s="12">
        <v>0</v>
      </c>
      <c r="H442" s="2" t="str">
        <f t="shared" si="105"/>
        <v/>
      </c>
      <c r="I442" s="12">
        <v>39</v>
      </c>
      <c r="J442" s="12">
        <v>40</v>
      </c>
      <c r="K442" s="2">
        <f t="shared" si="106"/>
        <v>2.564102564102564E-2</v>
      </c>
      <c r="L442" s="12"/>
      <c r="M442" s="12"/>
      <c r="N442" s="2" t="str">
        <f t="shared" si="107"/>
        <v/>
      </c>
      <c r="O442" s="12"/>
      <c r="P442" s="12"/>
      <c r="Q442" s="2" t="str">
        <f t="shared" si="108"/>
        <v/>
      </c>
    </row>
    <row r="443" spans="1:17" ht="24" outlineLevel="1" x14ac:dyDescent="0.2">
      <c r="A443" s="9" t="s">
        <v>42</v>
      </c>
      <c r="B443" s="10" t="s">
        <v>23</v>
      </c>
      <c r="C443" s="12">
        <v>0</v>
      </c>
      <c r="D443" s="12">
        <v>0</v>
      </c>
      <c r="E443" s="2" t="str">
        <f t="shared" si="104"/>
        <v/>
      </c>
      <c r="F443" s="12"/>
      <c r="G443" s="12">
        <v>0</v>
      </c>
      <c r="H443" s="2" t="str">
        <f t="shared" si="105"/>
        <v/>
      </c>
      <c r="I443" s="12"/>
      <c r="J443" s="12">
        <v>0</v>
      </c>
      <c r="K443" s="2" t="str">
        <f t="shared" si="106"/>
        <v/>
      </c>
      <c r="L443" s="12"/>
      <c r="M443" s="12"/>
      <c r="N443" s="2" t="str">
        <f t="shared" si="107"/>
        <v/>
      </c>
      <c r="O443" s="12"/>
      <c r="P443" s="12"/>
      <c r="Q443" s="2" t="str">
        <f t="shared" si="108"/>
        <v/>
      </c>
    </row>
    <row r="444" spans="1:17" outlineLevel="1" x14ac:dyDescent="0.2">
      <c r="A444" s="9" t="s">
        <v>43</v>
      </c>
      <c r="B444" s="10" t="s">
        <v>24</v>
      </c>
      <c r="C444" s="12">
        <v>384</v>
      </c>
      <c r="D444" s="12">
        <v>455</v>
      </c>
      <c r="E444" s="2">
        <f t="shared" si="104"/>
        <v>0.18489583333333334</v>
      </c>
      <c r="F444" s="12"/>
      <c r="G444" s="12"/>
      <c r="H444" s="2" t="str">
        <f t="shared" si="105"/>
        <v/>
      </c>
      <c r="I444" s="12"/>
      <c r="J444" s="12">
        <v>0</v>
      </c>
      <c r="K444" s="2" t="str">
        <f t="shared" si="106"/>
        <v/>
      </c>
      <c r="L444" s="12"/>
      <c r="M444" s="12"/>
      <c r="N444" s="2" t="str">
        <f t="shared" si="107"/>
        <v/>
      </c>
      <c r="O444" s="12"/>
      <c r="P444" s="12"/>
      <c r="Q444" s="2" t="str">
        <f t="shared" si="108"/>
        <v/>
      </c>
    </row>
    <row r="445" spans="1:17" outlineLevel="1" x14ac:dyDescent="0.2">
      <c r="A445" s="9" t="s">
        <v>44</v>
      </c>
      <c r="B445" s="10" t="s">
        <v>15</v>
      </c>
      <c r="C445" s="12">
        <v>0</v>
      </c>
      <c r="D445" s="12">
        <v>0</v>
      </c>
      <c r="E445" s="2" t="str">
        <f t="shared" si="104"/>
        <v/>
      </c>
      <c r="F445" s="12">
        <v>16</v>
      </c>
      <c r="G445" s="12">
        <v>18</v>
      </c>
      <c r="H445" s="2">
        <f t="shared" si="105"/>
        <v>0.125</v>
      </c>
      <c r="I445" s="12"/>
      <c r="J445" s="12">
        <v>0</v>
      </c>
      <c r="K445" s="2" t="str">
        <f t="shared" si="106"/>
        <v/>
      </c>
      <c r="L445" s="12"/>
      <c r="M445" s="12"/>
      <c r="N445" s="2" t="str">
        <f t="shared" si="107"/>
        <v/>
      </c>
      <c r="O445" s="12"/>
      <c r="P445" s="12"/>
      <c r="Q445" s="2" t="str">
        <f t="shared" si="108"/>
        <v/>
      </c>
    </row>
    <row r="446" spans="1:17" ht="11.45" customHeight="1" x14ac:dyDescent="0.2">
      <c r="A446" s="36" t="s">
        <v>66</v>
      </c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8"/>
    </row>
    <row r="447" spans="1:17" outlineLevel="1" x14ac:dyDescent="0.2">
      <c r="A447" s="4">
        <v>1</v>
      </c>
      <c r="B447" s="6" t="s">
        <v>9</v>
      </c>
      <c r="C447" s="4">
        <f>SUM(C448:C453)</f>
        <v>143</v>
      </c>
      <c r="D447" s="4">
        <f>SUM(D448:D453)</f>
        <v>63</v>
      </c>
      <c r="E447" s="2">
        <f t="shared" ref="E447:E467" si="109">IF(C447=0,"",(D447-C447)/C447)</f>
        <v>-0.55944055944055948</v>
      </c>
      <c r="F447" s="4">
        <f>SUM(F448:F453)</f>
        <v>1022</v>
      </c>
      <c r="G447" s="4">
        <f>SUM(G448:G453)</f>
        <v>2144</v>
      </c>
      <c r="H447" s="2">
        <f t="shared" ref="H447:H467" si="110">IF(F447=0,"",(G447-F447)/F447)</f>
        <v>1.0978473581213308</v>
      </c>
      <c r="I447" s="4">
        <f>SUM(I448:I453)</f>
        <v>15</v>
      </c>
      <c r="J447" s="4">
        <f>SUM(J448:J453)</f>
        <v>6</v>
      </c>
      <c r="K447" s="2">
        <f t="shared" ref="K447:K467" si="111">IF(I447=0,"",(J447-I447)/I447)</f>
        <v>-0.6</v>
      </c>
      <c r="L447" s="4">
        <f>SUM(L448:L453)</f>
        <v>0</v>
      </c>
      <c r="M447" s="4">
        <f>SUM(M448:M453)</f>
        <v>0</v>
      </c>
      <c r="N447" s="2" t="str">
        <f t="shared" ref="N447:N467" si="112">IF(L447=0,"",(M447-L447)/L447)</f>
        <v/>
      </c>
      <c r="O447" s="4">
        <f>SUM(O448:O453)</f>
        <v>0</v>
      </c>
      <c r="P447" s="4">
        <f>SUM(P448:P453)</f>
        <v>0</v>
      </c>
      <c r="Q447" s="2" t="str">
        <f t="shared" ref="Q447:Q467" si="113">IF(O447=0,"",(P447-O447)/O447)</f>
        <v/>
      </c>
    </row>
    <row r="448" spans="1:17" outlineLevel="1" x14ac:dyDescent="0.2">
      <c r="A448" s="9" t="s">
        <v>25</v>
      </c>
      <c r="B448" s="10" t="s">
        <v>10</v>
      </c>
      <c r="C448" s="20"/>
      <c r="D448" s="20"/>
      <c r="E448" s="2" t="str">
        <f t="shared" si="109"/>
        <v/>
      </c>
      <c r="F448" s="20"/>
      <c r="G448" s="20"/>
      <c r="H448" s="2" t="str">
        <f t="shared" si="110"/>
        <v/>
      </c>
      <c r="I448" s="20"/>
      <c r="J448" s="20"/>
      <c r="K448" s="2" t="str">
        <f t="shared" si="111"/>
        <v/>
      </c>
      <c r="L448" s="20"/>
      <c r="M448" s="20"/>
      <c r="N448" s="2" t="str">
        <f t="shared" si="112"/>
        <v/>
      </c>
      <c r="O448" s="20"/>
      <c r="P448" s="20"/>
      <c r="Q448" s="2" t="str">
        <f t="shared" si="113"/>
        <v/>
      </c>
    </row>
    <row r="449" spans="1:17" outlineLevel="1" x14ac:dyDescent="0.2">
      <c r="A449" s="9" t="s">
        <v>26</v>
      </c>
      <c r="B449" s="10" t="s">
        <v>11</v>
      </c>
      <c r="C449" s="20"/>
      <c r="D449" s="20"/>
      <c r="E449" s="2" t="str">
        <f t="shared" si="109"/>
        <v/>
      </c>
      <c r="F449" s="20"/>
      <c r="G449" s="20"/>
      <c r="H449" s="2" t="str">
        <f t="shared" si="110"/>
        <v/>
      </c>
      <c r="I449" s="20">
        <v>15</v>
      </c>
      <c r="J449" s="20">
        <v>6</v>
      </c>
      <c r="K449" s="2">
        <f t="shared" si="111"/>
        <v>-0.6</v>
      </c>
      <c r="L449" s="20"/>
      <c r="M449" s="20"/>
      <c r="N449" s="2" t="str">
        <f t="shared" si="112"/>
        <v/>
      </c>
      <c r="O449" s="20"/>
      <c r="P449" s="20"/>
      <c r="Q449" s="2" t="str">
        <f t="shared" si="113"/>
        <v/>
      </c>
    </row>
    <row r="450" spans="1:17" outlineLevel="1" x14ac:dyDescent="0.2">
      <c r="A450" s="9" t="s">
        <v>27</v>
      </c>
      <c r="B450" s="10" t="s">
        <v>12</v>
      </c>
      <c r="C450" s="20"/>
      <c r="D450" s="20"/>
      <c r="E450" s="2" t="str">
        <f t="shared" si="109"/>
        <v/>
      </c>
      <c r="F450" s="20"/>
      <c r="G450" s="20"/>
      <c r="H450" s="2" t="str">
        <f t="shared" si="110"/>
        <v/>
      </c>
      <c r="I450" s="20"/>
      <c r="J450" s="20"/>
      <c r="K450" s="2" t="str">
        <f t="shared" si="111"/>
        <v/>
      </c>
      <c r="L450" s="20"/>
      <c r="M450" s="20"/>
      <c r="N450" s="2" t="str">
        <f t="shared" si="112"/>
        <v/>
      </c>
      <c r="O450" s="20"/>
      <c r="P450" s="20"/>
      <c r="Q450" s="2" t="str">
        <f t="shared" si="113"/>
        <v/>
      </c>
    </row>
    <row r="451" spans="1:17" outlineLevel="1" x14ac:dyDescent="0.2">
      <c r="A451" s="9" t="s">
        <v>28</v>
      </c>
      <c r="B451" s="10" t="s">
        <v>13</v>
      </c>
      <c r="C451" s="20"/>
      <c r="D451" s="20"/>
      <c r="E451" s="2" t="str">
        <f t="shared" si="109"/>
        <v/>
      </c>
      <c r="F451" s="20"/>
      <c r="G451" s="20"/>
      <c r="H451" s="2" t="str">
        <f t="shared" si="110"/>
        <v/>
      </c>
      <c r="I451" s="20"/>
      <c r="J451" s="20"/>
      <c r="K451" s="2" t="str">
        <f t="shared" si="111"/>
        <v/>
      </c>
      <c r="L451" s="20"/>
      <c r="M451" s="20"/>
      <c r="N451" s="2" t="str">
        <f t="shared" si="112"/>
        <v/>
      </c>
      <c r="O451" s="20"/>
      <c r="P451" s="20"/>
      <c r="Q451" s="2" t="str">
        <f t="shared" si="113"/>
        <v/>
      </c>
    </row>
    <row r="452" spans="1:17" outlineLevel="1" x14ac:dyDescent="0.2">
      <c r="A452" s="9" t="s">
        <v>32</v>
      </c>
      <c r="B452" s="10" t="s">
        <v>14</v>
      </c>
      <c r="C452" s="20"/>
      <c r="D452" s="20"/>
      <c r="E452" s="2" t="str">
        <f t="shared" si="109"/>
        <v/>
      </c>
      <c r="F452" s="20"/>
      <c r="G452" s="20"/>
      <c r="H452" s="2" t="str">
        <f t="shared" si="110"/>
        <v/>
      </c>
      <c r="I452" s="20"/>
      <c r="J452" s="20"/>
      <c r="K452" s="2" t="str">
        <f t="shared" si="111"/>
        <v/>
      </c>
      <c r="L452" s="20"/>
      <c r="M452" s="20"/>
      <c r="N452" s="2" t="str">
        <f t="shared" si="112"/>
        <v/>
      </c>
      <c r="O452" s="20"/>
      <c r="P452" s="20"/>
      <c r="Q452" s="2" t="str">
        <f t="shared" si="113"/>
        <v/>
      </c>
    </row>
    <row r="453" spans="1:17" outlineLevel="1" x14ac:dyDescent="0.2">
      <c r="A453" s="9" t="s">
        <v>33</v>
      </c>
      <c r="B453" s="10" t="s">
        <v>15</v>
      </c>
      <c r="C453" s="20">
        <v>143</v>
      </c>
      <c r="D453" s="20">
        <v>63</v>
      </c>
      <c r="E453" s="2">
        <f t="shared" si="109"/>
        <v>-0.55944055944055948</v>
      </c>
      <c r="F453" s="20">
        <v>1022</v>
      </c>
      <c r="G453" s="20">
        <v>2144</v>
      </c>
      <c r="H453" s="2">
        <f t="shared" si="110"/>
        <v>1.0978473581213308</v>
      </c>
      <c r="I453" s="20"/>
      <c r="J453" s="20"/>
      <c r="K453" s="2" t="str">
        <f t="shared" si="111"/>
        <v/>
      </c>
      <c r="L453" s="20"/>
      <c r="M453" s="20"/>
      <c r="N453" s="2" t="str">
        <f t="shared" si="112"/>
        <v/>
      </c>
      <c r="O453" s="20"/>
      <c r="P453" s="20"/>
      <c r="Q453" s="2" t="str">
        <f t="shared" si="113"/>
        <v/>
      </c>
    </row>
    <row r="454" spans="1:17" outlineLevel="1" x14ac:dyDescent="0.2">
      <c r="A454" s="5" t="s">
        <v>34</v>
      </c>
      <c r="B454" s="6" t="s">
        <v>16</v>
      </c>
      <c r="C454" s="4">
        <f>SUM(C458:C462)+C455</f>
        <v>0</v>
      </c>
      <c r="D454" s="4">
        <f>SUM(D458:D462)+D455</f>
        <v>0</v>
      </c>
      <c r="E454" s="2" t="str">
        <f t="shared" si="109"/>
        <v/>
      </c>
      <c r="F454" s="4">
        <f>SUM(F458:F462)+F455</f>
        <v>0</v>
      </c>
      <c r="G454" s="4">
        <f>SUM(G458:G462)+G455</f>
        <v>0</v>
      </c>
      <c r="H454" s="2" t="str">
        <f t="shared" si="110"/>
        <v/>
      </c>
      <c r="I454" s="4">
        <f>SUM(I458:I462)+I455</f>
        <v>0</v>
      </c>
      <c r="J454" s="4">
        <f>SUM(J458:J462)+J455</f>
        <v>0</v>
      </c>
      <c r="K454" s="2" t="str">
        <f t="shared" si="111"/>
        <v/>
      </c>
      <c r="L454" s="4">
        <f>SUM(L458:L462)+L455</f>
        <v>0</v>
      </c>
      <c r="M454" s="4">
        <f>SUM(M458:M462)+M455</f>
        <v>0</v>
      </c>
      <c r="N454" s="2" t="str">
        <f t="shared" si="112"/>
        <v/>
      </c>
      <c r="O454" s="4">
        <f>SUM(O458:O462)+O455</f>
        <v>0</v>
      </c>
      <c r="P454" s="4">
        <f>SUM(P458:P462)+P455</f>
        <v>0</v>
      </c>
      <c r="Q454" s="2" t="str">
        <f t="shared" si="113"/>
        <v/>
      </c>
    </row>
    <row r="455" spans="1:17" outlineLevel="1" x14ac:dyDescent="0.2">
      <c r="A455" s="5" t="s">
        <v>29</v>
      </c>
      <c r="B455" s="11" t="s">
        <v>17</v>
      </c>
      <c r="C455" s="4">
        <f>C456+C457</f>
        <v>0</v>
      </c>
      <c r="D455" s="4">
        <f>D456+D457</f>
        <v>0</v>
      </c>
      <c r="E455" s="2" t="str">
        <f t="shared" si="109"/>
        <v/>
      </c>
      <c r="F455" s="4">
        <f>F456+F457</f>
        <v>0</v>
      </c>
      <c r="G455" s="4">
        <f>G456+G457</f>
        <v>0</v>
      </c>
      <c r="H455" s="2" t="str">
        <f t="shared" si="110"/>
        <v/>
      </c>
      <c r="I455" s="4">
        <f>I456+I457</f>
        <v>0</v>
      </c>
      <c r="J455" s="4">
        <f>J456+J457</f>
        <v>0</v>
      </c>
      <c r="K455" s="2" t="str">
        <f t="shared" si="111"/>
        <v/>
      </c>
      <c r="L455" s="4">
        <f>L456+L457</f>
        <v>0</v>
      </c>
      <c r="M455" s="4">
        <f>M456+M457</f>
        <v>0</v>
      </c>
      <c r="N455" s="2" t="str">
        <f t="shared" si="112"/>
        <v/>
      </c>
      <c r="O455" s="4">
        <f>O456+O457</f>
        <v>0</v>
      </c>
      <c r="P455" s="4">
        <f>P456+P457</f>
        <v>0</v>
      </c>
      <c r="Q455" s="2" t="str">
        <f t="shared" si="113"/>
        <v/>
      </c>
    </row>
    <row r="456" spans="1:17" outlineLevel="1" x14ac:dyDescent="0.2">
      <c r="A456" s="9" t="s">
        <v>30</v>
      </c>
      <c r="B456" s="10" t="s">
        <v>18</v>
      </c>
      <c r="C456" s="12"/>
      <c r="D456" s="12"/>
      <c r="E456" s="2" t="str">
        <f t="shared" si="109"/>
        <v/>
      </c>
      <c r="F456" s="12"/>
      <c r="G456" s="12"/>
      <c r="H456" s="2" t="str">
        <f t="shared" si="110"/>
        <v/>
      </c>
      <c r="I456" s="12"/>
      <c r="J456" s="12"/>
      <c r="K456" s="2" t="str">
        <f t="shared" si="111"/>
        <v/>
      </c>
      <c r="L456" s="12"/>
      <c r="M456" s="12"/>
      <c r="N456" s="2" t="str">
        <f t="shared" si="112"/>
        <v/>
      </c>
      <c r="O456" s="12"/>
      <c r="P456" s="12"/>
      <c r="Q456" s="2" t="str">
        <f t="shared" si="113"/>
        <v/>
      </c>
    </row>
    <row r="457" spans="1:17" outlineLevel="1" x14ac:dyDescent="0.2">
      <c r="A457" s="9" t="s">
        <v>31</v>
      </c>
      <c r="B457" s="10" t="s">
        <v>19</v>
      </c>
      <c r="C457" s="12"/>
      <c r="D457" s="12"/>
      <c r="E457" s="2" t="str">
        <f t="shared" si="109"/>
        <v/>
      </c>
      <c r="F457" s="12"/>
      <c r="G457" s="12"/>
      <c r="H457" s="2" t="str">
        <f t="shared" si="110"/>
        <v/>
      </c>
      <c r="I457" s="12"/>
      <c r="J457" s="12"/>
      <c r="K457" s="2" t="str">
        <f t="shared" si="111"/>
        <v/>
      </c>
      <c r="L457" s="12"/>
      <c r="M457" s="12"/>
      <c r="N457" s="2" t="str">
        <f t="shared" si="112"/>
        <v/>
      </c>
      <c r="O457" s="12"/>
      <c r="P457" s="12"/>
      <c r="Q457" s="2" t="str">
        <f t="shared" si="113"/>
        <v/>
      </c>
    </row>
    <row r="458" spans="1:17" outlineLevel="1" x14ac:dyDescent="0.2">
      <c r="A458" s="9" t="s">
        <v>35</v>
      </c>
      <c r="B458" s="10" t="s">
        <v>11</v>
      </c>
      <c r="C458" s="12"/>
      <c r="D458" s="12"/>
      <c r="E458" s="2" t="str">
        <f t="shared" si="109"/>
        <v/>
      </c>
      <c r="F458" s="12"/>
      <c r="G458" s="12"/>
      <c r="H458" s="2" t="str">
        <f t="shared" si="110"/>
        <v/>
      </c>
      <c r="I458" s="12"/>
      <c r="J458" s="12"/>
      <c r="K458" s="2" t="str">
        <f t="shared" si="111"/>
        <v/>
      </c>
      <c r="L458" s="12"/>
      <c r="M458" s="12"/>
      <c r="N458" s="2" t="str">
        <f t="shared" si="112"/>
        <v/>
      </c>
      <c r="O458" s="12"/>
      <c r="P458" s="12"/>
      <c r="Q458" s="2" t="str">
        <f t="shared" si="113"/>
        <v/>
      </c>
    </row>
    <row r="459" spans="1:17" outlineLevel="1" x14ac:dyDescent="0.2">
      <c r="A459" s="9" t="s">
        <v>36</v>
      </c>
      <c r="B459" s="10" t="s">
        <v>12</v>
      </c>
      <c r="C459" s="12"/>
      <c r="D459" s="12"/>
      <c r="E459" s="2" t="str">
        <f t="shared" si="109"/>
        <v/>
      </c>
      <c r="F459" s="12"/>
      <c r="G459" s="12"/>
      <c r="H459" s="2" t="str">
        <f t="shared" si="110"/>
        <v/>
      </c>
      <c r="I459" s="12"/>
      <c r="J459" s="12"/>
      <c r="K459" s="2" t="str">
        <f t="shared" si="111"/>
        <v/>
      </c>
      <c r="L459" s="12"/>
      <c r="M459" s="12"/>
      <c r="N459" s="2" t="str">
        <f t="shared" si="112"/>
        <v/>
      </c>
      <c r="O459" s="12"/>
      <c r="P459" s="12"/>
      <c r="Q459" s="2" t="str">
        <f t="shared" si="113"/>
        <v/>
      </c>
    </row>
    <row r="460" spans="1:17" outlineLevel="1" x14ac:dyDescent="0.2">
      <c r="A460" s="9" t="s">
        <v>37</v>
      </c>
      <c r="B460" s="10" t="s">
        <v>13</v>
      </c>
      <c r="C460" s="12"/>
      <c r="D460" s="12"/>
      <c r="E460" s="2" t="str">
        <f t="shared" si="109"/>
        <v/>
      </c>
      <c r="F460" s="12"/>
      <c r="G460" s="12"/>
      <c r="H460" s="2" t="str">
        <f t="shared" si="110"/>
        <v/>
      </c>
      <c r="I460" s="12"/>
      <c r="J460" s="12"/>
      <c r="K460" s="2" t="str">
        <f t="shared" si="111"/>
        <v/>
      </c>
      <c r="L460" s="12"/>
      <c r="M460" s="12"/>
      <c r="N460" s="2" t="str">
        <f t="shared" si="112"/>
        <v/>
      </c>
      <c r="O460" s="12"/>
      <c r="P460" s="12"/>
      <c r="Q460" s="2" t="str">
        <f t="shared" si="113"/>
        <v/>
      </c>
    </row>
    <row r="461" spans="1:17" outlineLevel="1" x14ac:dyDescent="0.2">
      <c r="A461" s="9" t="s">
        <v>38</v>
      </c>
      <c r="B461" s="10" t="s">
        <v>20</v>
      </c>
      <c r="C461" s="12"/>
      <c r="D461" s="12"/>
      <c r="E461" s="2" t="str">
        <f t="shared" si="109"/>
        <v/>
      </c>
      <c r="F461" s="12"/>
      <c r="G461" s="12"/>
      <c r="H461" s="2" t="str">
        <f t="shared" si="110"/>
        <v/>
      </c>
      <c r="I461" s="12"/>
      <c r="J461" s="12"/>
      <c r="K461" s="2" t="str">
        <f t="shared" si="111"/>
        <v/>
      </c>
      <c r="L461" s="12"/>
      <c r="M461" s="12"/>
      <c r="N461" s="2" t="str">
        <f t="shared" si="112"/>
        <v/>
      </c>
      <c r="O461" s="12"/>
      <c r="P461" s="12"/>
      <c r="Q461" s="2" t="str">
        <f t="shared" si="113"/>
        <v/>
      </c>
    </row>
    <row r="462" spans="1:17" outlineLevel="1" x14ac:dyDescent="0.2">
      <c r="A462" s="9" t="s">
        <v>39</v>
      </c>
      <c r="B462" s="10" t="s">
        <v>15</v>
      </c>
      <c r="C462" s="12"/>
      <c r="D462" s="12"/>
      <c r="E462" s="2" t="str">
        <f t="shared" si="109"/>
        <v/>
      </c>
      <c r="F462" s="12"/>
      <c r="G462" s="12"/>
      <c r="H462" s="2" t="str">
        <f t="shared" si="110"/>
        <v/>
      </c>
      <c r="I462" s="12"/>
      <c r="J462" s="12"/>
      <c r="K462" s="2" t="str">
        <f t="shared" si="111"/>
        <v/>
      </c>
      <c r="L462" s="12"/>
      <c r="M462" s="12"/>
      <c r="N462" s="2" t="str">
        <f t="shared" si="112"/>
        <v/>
      </c>
      <c r="O462" s="12"/>
      <c r="P462" s="12"/>
      <c r="Q462" s="2" t="str">
        <f t="shared" si="113"/>
        <v/>
      </c>
    </row>
    <row r="463" spans="1:17" outlineLevel="1" x14ac:dyDescent="0.2">
      <c r="A463" s="5" t="s">
        <v>41</v>
      </c>
      <c r="B463" s="6" t="s">
        <v>21</v>
      </c>
      <c r="C463" s="4">
        <f>SUM(C464:C467)</f>
        <v>143</v>
      </c>
      <c r="D463" s="4">
        <f>SUM(D464:D467)</f>
        <v>63</v>
      </c>
      <c r="E463" s="2">
        <f t="shared" si="109"/>
        <v>-0.55944055944055948</v>
      </c>
      <c r="F463" s="4">
        <f>SUM(F464:F467)</f>
        <v>0</v>
      </c>
      <c r="G463" s="4">
        <f>SUM(G464:G467)</f>
        <v>0</v>
      </c>
      <c r="H463" s="2" t="str">
        <f t="shared" si="110"/>
        <v/>
      </c>
      <c r="I463" s="4">
        <f>SUM(I464:I467)</f>
        <v>15</v>
      </c>
      <c r="J463" s="4">
        <f>SUM(J464:J467)</f>
        <v>6</v>
      </c>
      <c r="K463" s="2">
        <f t="shared" si="111"/>
        <v>-0.6</v>
      </c>
      <c r="L463" s="4">
        <f>SUM(L464:L467)</f>
        <v>0</v>
      </c>
      <c r="M463" s="4">
        <f>SUM(M464:M467)</f>
        <v>0</v>
      </c>
      <c r="N463" s="2" t="str">
        <f t="shared" si="112"/>
        <v/>
      </c>
      <c r="O463" s="4">
        <f>SUM(O464:O467)</f>
        <v>0</v>
      </c>
      <c r="P463" s="4">
        <f>SUM(P464:P467)</f>
        <v>0</v>
      </c>
      <c r="Q463" s="2" t="str">
        <f t="shared" si="113"/>
        <v/>
      </c>
    </row>
    <row r="464" spans="1:17" outlineLevel="1" x14ac:dyDescent="0.2">
      <c r="A464" s="9" t="s">
        <v>40</v>
      </c>
      <c r="B464" s="10" t="s">
        <v>22</v>
      </c>
      <c r="C464" s="20"/>
      <c r="D464" s="20"/>
      <c r="E464" s="2" t="str">
        <f t="shared" si="109"/>
        <v/>
      </c>
      <c r="F464" s="12"/>
      <c r="G464" s="12"/>
      <c r="H464" s="2" t="str">
        <f t="shared" si="110"/>
        <v/>
      </c>
      <c r="I464" s="12">
        <v>15</v>
      </c>
      <c r="J464" s="12">
        <v>6</v>
      </c>
      <c r="K464" s="2">
        <f t="shared" si="111"/>
        <v>-0.6</v>
      </c>
      <c r="L464" s="20"/>
      <c r="M464" s="12"/>
      <c r="N464" s="2" t="str">
        <f t="shared" si="112"/>
        <v/>
      </c>
      <c r="O464" s="20"/>
      <c r="P464" s="12"/>
      <c r="Q464" s="2" t="str">
        <f t="shared" si="113"/>
        <v/>
      </c>
    </row>
    <row r="465" spans="1:17" ht="24" outlineLevel="1" x14ac:dyDescent="0.2">
      <c r="A465" s="9" t="s">
        <v>42</v>
      </c>
      <c r="B465" s="10" t="s">
        <v>23</v>
      </c>
      <c r="C465" s="20"/>
      <c r="D465" s="20"/>
      <c r="E465" s="2" t="str">
        <f t="shared" si="109"/>
        <v/>
      </c>
      <c r="F465" s="12"/>
      <c r="G465" s="12"/>
      <c r="H465" s="2" t="str">
        <f t="shared" si="110"/>
        <v/>
      </c>
      <c r="I465" s="20"/>
      <c r="J465" s="12"/>
      <c r="K465" s="2" t="str">
        <f t="shared" si="111"/>
        <v/>
      </c>
      <c r="L465" s="20"/>
      <c r="M465" s="12"/>
      <c r="N465" s="2" t="str">
        <f t="shared" si="112"/>
        <v/>
      </c>
      <c r="O465" s="20"/>
      <c r="P465" s="12"/>
      <c r="Q465" s="2" t="str">
        <f t="shared" si="113"/>
        <v/>
      </c>
    </row>
    <row r="466" spans="1:17" outlineLevel="1" x14ac:dyDescent="0.2">
      <c r="A466" s="9" t="s">
        <v>43</v>
      </c>
      <c r="B466" s="10" t="s">
        <v>24</v>
      </c>
      <c r="C466" s="20"/>
      <c r="D466" s="20"/>
      <c r="E466" s="2" t="str">
        <f t="shared" si="109"/>
        <v/>
      </c>
      <c r="F466" s="12"/>
      <c r="G466" s="12"/>
      <c r="H466" s="2" t="str">
        <f t="shared" si="110"/>
        <v/>
      </c>
      <c r="I466" s="20"/>
      <c r="J466" s="12"/>
      <c r="K466" s="2" t="str">
        <f t="shared" si="111"/>
        <v/>
      </c>
      <c r="L466" s="20"/>
      <c r="M466" s="12"/>
      <c r="N466" s="2" t="str">
        <f t="shared" si="112"/>
        <v/>
      </c>
      <c r="O466" s="20"/>
      <c r="P466" s="12"/>
      <c r="Q466" s="2" t="str">
        <f t="shared" si="113"/>
        <v/>
      </c>
    </row>
    <row r="467" spans="1:17" outlineLevel="1" x14ac:dyDescent="0.2">
      <c r="A467" s="9" t="s">
        <v>44</v>
      </c>
      <c r="B467" s="10" t="s">
        <v>15</v>
      </c>
      <c r="C467" s="20">
        <v>143</v>
      </c>
      <c r="D467" s="20">
        <v>63</v>
      </c>
      <c r="E467" s="2">
        <f t="shared" si="109"/>
        <v>-0.55944055944055948</v>
      </c>
      <c r="F467" s="12"/>
      <c r="G467" s="12"/>
      <c r="H467" s="2" t="str">
        <f t="shared" si="110"/>
        <v/>
      </c>
      <c r="I467" s="20"/>
      <c r="J467" s="12"/>
      <c r="K467" s="2" t="str">
        <f t="shared" si="111"/>
        <v/>
      </c>
      <c r="L467" s="20"/>
      <c r="M467" s="12"/>
      <c r="N467" s="2" t="str">
        <f t="shared" si="112"/>
        <v/>
      </c>
      <c r="O467" s="20"/>
      <c r="P467" s="12"/>
      <c r="Q467" s="2" t="str">
        <f t="shared" si="113"/>
        <v/>
      </c>
    </row>
    <row r="468" spans="1:17" ht="11.45" customHeight="1" x14ac:dyDescent="0.2">
      <c r="A468" s="36" t="s">
        <v>67</v>
      </c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8"/>
    </row>
    <row r="469" spans="1:17" outlineLevel="1" x14ac:dyDescent="0.2">
      <c r="A469" s="4">
        <v>1</v>
      </c>
      <c r="B469" s="6" t="s">
        <v>9</v>
      </c>
      <c r="C469" s="4">
        <f>SUM(C470:C475)</f>
        <v>7</v>
      </c>
      <c r="D469" s="4">
        <f>SUM(D470:D475)</f>
        <v>8</v>
      </c>
      <c r="E469" s="2">
        <f t="shared" ref="E469:E489" si="114">IF(C469=0,"",(D469-C469)/C469)</f>
        <v>0.14285714285714285</v>
      </c>
      <c r="F469" s="4">
        <f>SUM(F470:F475)</f>
        <v>1573</v>
      </c>
      <c r="G469" s="4">
        <f>SUM(G470:G475)</f>
        <v>936</v>
      </c>
      <c r="H469" s="2">
        <f t="shared" ref="H469:H489" si="115">IF(F469=0,"",(G469-F469)/F469)</f>
        <v>-0.4049586776859504</v>
      </c>
      <c r="I469" s="4">
        <f>SUM(I470:I475)</f>
        <v>87</v>
      </c>
      <c r="J469" s="4">
        <f>SUM(J470:J475)</f>
        <v>103</v>
      </c>
      <c r="K469" s="2">
        <f t="shared" ref="K469:K489" si="116">IF(I469=0,"",(J469-I469)/I469)</f>
        <v>0.18390804597701149</v>
      </c>
      <c r="L469" s="4">
        <f>SUM(L470:L475)</f>
        <v>0</v>
      </c>
      <c r="M469" s="4">
        <f>SUM(M470:M475)</f>
        <v>0</v>
      </c>
      <c r="N469" s="2" t="str">
        <f t="shared" ref="N469:N489" si="117">IF(L469=0,"",(M469-L469)/L469)</f>
        <v/>
      </c>
      <c r="O469" s="4">
        <f>SUM(O470:O475)</f>
        <v>0</v>
      </c>
      <c r="P469" s="4">
        <f>SUM(P470:P475)</f>
        <v>0</v>
      </c>
      <c r="Q469" s="2" t="str">
        <f t="shared" ref="Q469:Q489" si="118">IF(O469=0,"",(P469-O469)/O469)</f>
        <v/>
      </c>
    </row>
    <row r="470" spans="1:17" outlineLevel="1" x14ac:dyDescent="0.2">
      <c r="A470" s="9" t="s">
        <v>25</v>
      </c>
      <c r="B470" s="10" t="s">
        <v>10</v>
      </c>
      <c r="C470" s="20">
        <v>1</v>
      </c>
      <c r="D470" s="20">
        <v>0</v>
      </c>
      <c r="E470" s="2">
        <f t="shared" si="114"/>
        <v>-1</v>
      </c>
      <c r="F470" s="20">
        <v>446</v>
      </c>
      <c r="G470" s="20">
        <v>350</v>
      </c>
      <c r="H470" s="2">
        <f t="shared" si="115"/>
        <v>-0.21524663677130046</v>
      </c>
      <c r="I470" s="20">
        <v>26</v>
      </c>
      <c r="J470" s="20">
        <v>42</v>
      </c>
      <c r="K470" s="2">
        <f t="shared" si="116"/>
        <v>0.61538461538461542</v>
      </c>
      <c r="L470" s="20"/>
      <c r="M470" s="20"/>
      <c r="N470" s="2" t="str">
        <f t="shared" si="117"/>
        <v/>
      </c>
      <c r="O470" s="20"/>
      <c r="P470" s="20"/>
      <c r="Q470" s="2" t="str">
        <f t="shared" si="118"/>
        <v/>
      </c>
    </row>
    <row r="471" spans="1:17" outlineLevel="1" x14ac:dyDescent="0.2">
      <c r="A471" s="9" t="s">
        <v>26</v>
      </c>
      <c r="B471" s="10" t="s">
        <v>11</v>
      </c>
      <c r="C471" s="20">
        <v>5</v>
      </c>
      <c r="D471" s="20">
        <v>5</v>
      </c>
      <c r="E471" s="2">
        <f t="shared" si="114"/>
        <v>0</v>
      </c>
      <c r="F471" s="20">
        <v>25</v>
      </c>
      <c r="G471" s="20">
        <v>4</v>
      </c>
      <c r="H471" s="2">
        <f t="shared" si="115"/>
        <v>-0.84</v>
      </c>
      <c r="I471" s="20">
        <v>37</v>
      </c>
      <c r="J471" s="20">
        <v>44</v>
      </c>
      <c r="K471" s="2">
        <f t="shared" si="116"/>
        <v>0.1891891891891892</v>
      </c>
      <c r="L471" s="20"/>
      <c r="M471" s="20"/>
      <c r="N471" s="2" t="str">
        <f t="shared" si="117"/>
        <v/>
      </c>
      <c r="O471" s="20"/>
      <c r="P471" s="20"/>
      <c r="Q471" s="2" t="str">
        <f t="shared" si="118"/>
        <v/>
      </c>
    </row>
    <row r="472" spans="1:17" outlineLevel="1" x14ac:dyDescent="0.2">
      <c r="A472" s="9" t="s">
        <v>27</v>
      </c>
      <c r="B472" s="10" t="s">
        <v>12</v>
      </c>
      <c r="C472" s="20">
        <v>1</v>
      </c>
      <c r="D472" s="20">
        <v>2</v>
      </c>
      <c r="E472" s="2">
        <f t="shared" si="114"/>
        <v>1</v>
      </c>
      <c r="F472" s="20">
        <v>358</v>
      </c>
      <c r="G472" s="20">
        <v>294</v>
      </c>
      <c r="H472" s="2">
        <f t="shared" si="115"/>
        <v>-0.1787709497206704</v>
      </c>
      <c r="I472" s="20">
        <v>10</v>
      </c>
      <c r="J472" s="20">
        <v>17</v>
      </c>
      <c r="K472" s="2">
        <f t="shared" si="116"/>
        <v>0.7</v>
      </c>
      <c r="L472" s="20"/>
      <c r="M472" s="20"/>
      <c r="N472" s="2" t="str">
        <f t="shared" si="117"/>
        <v/>
      </c>
      <c r="O472" s="20"/>
      <c r="P472" s="20"/>
      <c r="Q472" s="2" t="str">
        <f t="shared" si="118"/>
        <v/>
      </c>
    </row>
    <row r="473" spans="1:17" outlineLevel="1" x14ac:dyDescent="0.2">
      <c r="A473" s="9" t="s">
        <v>28</v>
      </c>
      <c r="B473" s="10" t="s">
        <v>13</v>
      </c>
      <c r="C473" s="20">
        <v>0</v>
      </c>
      <c r="D473" s="20">
        <v>0</v>
      </c>
      <c r="E473" s="2" t="str">
        <f t="shared" si="114"/>
        <v/>
      </c>
      <c r="F473" s="20">
        <v>17</v>
      </c>
      <c r="G473" s="20">
        <v>56</v>
      </c>
      <c r="H473" s="2">
        <f t="shared" si="115"/>
        <v>2.2941176470588234</v>
      </c>
      <c r="I473" s="20">
        <v>1</v>
      </c>
      <c r="J473" s="20">
        <v>0</v>
      </c>
      <c r="K473" s="2">
        <f t="shared" si="116"/>
        <v>-1</v>
      </c>
      <c r="L473" s="20"/>
      <c r="M473" s="20"/>
      <c r="N473" s="2" t="str">
        <f t="shared" si="117"/>
        <v/>
      </c>
      <c r="O473" s="20"/>
      <c r="P473" s="20"/>
      <c r="Q473" s="2" t="str">
        <f t="shared" si="118"/>
        <v/>
      </c>
    </row>
    <row r="474" spans="1:17" outlineLevel="1" x14ac:dyDescent="0.2">
      <c r="A474" s="9" t="s">
        <v>32</v>
      </c>
      <c r="B474" s="10" t="s">
        <v>14</v>
      </c>
      <c r="C474" s="20">
        <v>0</v>
      </c>
      <c r="D474" s="20">
        <v>0</v>
      </c>
      <c r="E474" s="2" t="str">
        <f t="shared" si="114"/>
        <v/>
      </c>
      <c r="F474" s="20">
        <v>320</v>
      </c>
      <c r="G474" s="20">
        <v>39</v>
      </c>
      <c r="H474" s="2">
        <f t="shared" si="115"/>
        <v>-0.87812500000000004</v>
      </c>
      <c r="I474" s="20">
        <v>12</v>
      </c>
      <c r="J474" s="20">
        <v>0</v>
      </c>
      <c r="K474" s="2">
        <f t="shared" si="116"/>
        <v>-1</v>
      </c>
      <c r="L474" s="20"/>
      <c r="M474" s="20"/>
      <c r="N474" s="2" t="str">
        <f t="shared" si="117"/>
        <v/>
      </c>
      <c r="O474" s="20"/>
      <c r="P474" s="20"/>
      <c r="Q474" s="2" t="str">
        <f t="shared" si="118"/>
        <v/>
      </c>
    </row>
    <row r="475" spans="1:17" outlineLevel="1" x14ac:dyDescent="0.2">
      <c r="A475" s="9" t="s">
        <v>33</v>
      </c>
      <c r="B475" s="10" t="s">
        <v>15</v>
      </c>
      <c r="C475" s="20">
        <v>0</v>
      </c>
      <c r="D475" s="20">
        <v>1</v>
      </c>
      <c r="E475" s="2" t="str">
        <f t="shared" si="114"/>
        <v/>
      </c>
      <c r="F475" s="20">
        <v>407</v>
      </c>
      <c r="G475" s="20">
        <v>193</v>
      </c>
      <c r="H475" s="2">
        <f t="shared" si="115"/>
        <v>-0.52579852579852582</v>
      </c>
      <c r="I475" s="20">
        <v>1</v>
      </c>
      <c r="J475" s="20">
        <v>0</v>
      </c>
      <c r="K475" s="2">
        <f t="shared" si="116"/>
        <v>-1</v>
      </c>
      <c r="L475" s="20"/>
      <c r="M475" s="20"/>
      <c r="N475" s="2" t="str">
        <f t="shared" si="117"/>
        <v/>
      </c>
      <c r="O475" s="20"/>
      <c r="P475" s="20"/>
      <c r="Q475" s="2" t="str">
        <f t="shared" si="118"/>
        <v/>
      </c>
    </row>
    <row r="476" spans="1:17" outlineLevel="1" x14ac:dyDescent="0.2">
      <c r="A476" s="5" t="s">
        <v>34</v>
      </c>
      <c r="B476" s="6" t="s">
        <v>16</v>
      </c>
      <c r="C476" s="4">
        <f>SUM(C480:C484)+C477</f>
        <v>0</v>
      </c>
      <c r="D476" s="4">
        <f>SUM(D480:D484)+D477</f>
        <v>0</v>
      </c>
      <c r="E476" s="2" t="str">
        <f t="shared" si="114"/>
        <v/>
      </c>
      <c r="F476" s="4">
        <f>SUM(F480:F484)+F477</f>
        <v>0</v>
      </c>
      <c r="G476" s="4">
        <f>SUM(G480:G484)+G477</f>
        <v>0</v>
      </c>
      <c r="H476" s="2" t="str">
        <f t="shared" si="115"/>
        <v/>
      </c>
      <c r="I476" s="4">
        <f>SUM(I480:I484)+I477</f>
        <v>1</v>
      </c>
      <c r="J476" s="4">
        <f>SUM(J480:J484)+J477</f>
        <v>0</v>
      </c>
      <c r="K476" s="2">
        <f t="shared" si="116"/>
        <v>-1</v>
      </c>
      <c r="L476" s="4">
        <f>SUM(L480:L484)+L477</f>
        <v>0</v>
      </c>
      <c r="M476" s="4">
        <f>SUM(M480:M484)+M477</f>
        <v>0</v>
      </c>
      <c r="N476" s="2" t="str">
        <f t="shared" si="117"/>
        <v/>
      </c>
      <c r="O476" s="4">
        <f>SUM(O480:O484)+O477</f>
        <v>0</v>
      </c>
      <c r="P476" s="4">
        <f>SUM(P480:P484)+P477</f>
        <v>0</v>
      </c>
      <c r="Q476" s="2" t="str">
        <f t="shared" si="118"/>
        <v/>
      </c>
    </row>
    <row r="477" spans="1:17" outlineLevel="1" x14ac:dyDescent="0.2">
      <c r="A477" s="5" t="s">
        <v>29</v>
      </c>
      <c r="B477" s="11" t="s">
        <v>17</v>
      </c>
      <c r="C477" s="4">
        <f>C478+C479</f>
        <v>0</v>
      </c>
      <c r="D477" s="4">
        <f>D478+D479</f>
        <v>0</v>
      </c>
      <c r="E477" s="2" t="str">
        <f t="shared" si="114"/>
        <v/>
      </c>
      <c r="F477" s="4">
        <f>F478+F479</f>
        <v>0</v>
      </c>
      <c r="G477" s="4">
        <f>G478+G479</f>
        <v>0</v>
      </c>
      <c r="H477" s="2" t="str">
        <f t="shared" si="115"/>
        <v/>
      </c>
      <c r="I477" s="4">
        <f>I478+I479</f>
        <v>1</v>
      </c>
      <c r="J477" s="4">
        <f>J478+J479</f>
        <v>0</v>
      </c>
      <c r="K477" s="2">
        <f t="shared" si="116"/>
        <v>-1</v>
      </c>
      <c r="L477" s="4">
        <f>L478+L479</f>
        <v>0</v>
      </c>
      <c r="M477" s="4">
        <f>M478+M479</f>
        <v>0</v>
      </c>
      <c r="N477" s="2" t="str">
        <f t="shared" si="117"/>
        <v/>
      </c>
      <c r="O477" s="4">
        <f>O478+O479</f>
        <v>0</v>
      </c>
      <c r="P477" s="4">
        <f>P478+P479</f>
        <v>0</v>
      </c>
      <c r="Q477" s="2" t="str">
        <f t="shared" si="118"/>
        <v/>
      </c>
    </row>
    <row r="478" spans="1:17" outlineLevel="1" x14ac:dyDescent="0.2">
      <c r="A478" s="9" t="s">
        <v>30</v>
      </c>
      <c r="B478" s="10" t="s">
        <v>18</v>
      </c>
      <c r="C478" s="12"/>
      <c r="D478" s="12"/>
      <c r="E478" s="2" t="str">
        <f t="shared" si="114"/>
        <v/>
      </c>
      <c r="F478" s="12"/>
      <c r="G478" s="12"/>
      <c r="H478" s="2" t="str">
        <f t="shared" si="115"/>
        <v/>
      </c>
      <c r="I478" s="12"/>
      <c r="J478" s="12"/>
      <c r="K478" s="2" t="str">
        <f t="shared" si="116"/>
        <v/>
      </c>
      <c r="L478" s="12"/>
      <c r="M478" s="12"/>
      <c r="N478" s="2" t="str">
        <f t="shared" si="117"/>
        <v/>
      </c>
      <c r="O478" s="12"/>
      <c r="P478" s="12"/>
      <c r="Q478" s="2" t="str">
        <f t="shared" si="118"/>
        <v/>
      </c>
    </row>
    <row r="479" spans="1:17" outlineLevel="1" x14ac:dyDescent="0.2">
      <c r="A479" s="9" t="s">
        <v>31</v>
      </c>
      <c r="B479" s="10" t="s">
        <v>19</v>
      </c>
      <c r="C479" s="12"/>
      <c r="D479" s="12"/>
      <c r="E479" s="2" t="str">
        <f t="shared" si="114"/>
        <v/>
      </c>
      <c r="F479" s="12"/>
      <c r="G479" s="12"/>
      <c r="H479" s="2" t="str">
        <f t="shared" si="115"/>
        <v/>
      </c>
      <c r="I479" s="12">
        <v>1</v>
      </c>
      <c r="J479" s="12"/>
      <c r="K479" s="2">
        <f t="shared" si="116"/>
        <v>-1</v>
      </c>
      <c r="L479" s="12"/>
      <c r="M479" s="12"/>
      <c r="N479" s="2" t="str">
        <f t="shared" si="117"/>
        <v/>
      </c>
      <c r="O479" s="12"/>
      <c r="P479" s="12"/>
      <c r="Q479" s="2" t="str">
        <f t="shared" si="118"/>
        <v/>
      </c>
    </row>
    <row r="480" spans="1:17" outlineLevel="1" x14ac:dyDescent="0.2">
      <c r="A480" s="9" t="s">
        <v>35</v>
      </c>
      <c r="B480" s="10" t="s">
        <v>11</v>
      </c>
      <c r="C480" s="12"/>
      <c r="D480" s="12"/>
      <c r="E480" s="2" t="str">
        <f t="shared" si="114"/>
        <v/>
      </c>
      <c r="F480" s="12"/>
      <c r="G480" s="12"/>
      <c r="H480" s="2" t="str">
        <f t="shared" si="115"/>
        <v/>
      </c>
      <c r="I480" s="12"/>
      <c r="J480" s="12"/>
      <c r="K480" s="2" t="str">
        <f t="shared" si="116"/>
        <v/>
      </c>
      <c r="L480" s="12"/>
      <c r="M480" s="12"/>
      <c r="N480" s="2" t="str">
        <f t="shared" si="117"/>
        <v/>
      </c>
      <c r="O480" s="12"/>
      <c r="P480" s="12"/>
      <c r="Q480" s="2" t="str">
        <f t="shared" si="118"/>
        <v/>
      </c>
    </row>
    <row r="481" spans="1:17" outlineLevel="1" x14ac:dyDescent="0.2">
      <c r="A481" s="9" t="s">
        <v>36</v>
      </c>
      <c r="B481" s="10" t="s">
        <v>12</v>
      </c>
      <c r="C481" s="12"/>
      <c r="D481" s="12"/>
      <c r="E481" s="2" t="str">
        <f t="shared" si="114"/>
        <v/>
      </c>
      <c r="F481" s="12"/>
      <c r="G481" s="12"/>
      <c r="H481" s="2" t="str">
        <f t="shared" si="115"/>
        <v/>
      </c>
      <c r="I481" s="12"/>
      <c r="J481" s="12"/>
      <c r="K481" s="2" t="str">
        <f t="shared" si="116"/>
        <v/>
      </c>
      <c r="L481" s="12"/>
      <c r="M481" s="12"/>
      <c r="N481" s="2" t="str">
        <f t="shared" si="117"/>
        <v/>
      </c>
      <c r="O481" s="12"/>
      <c r="P481" s="12"/>
      <c r="Q481" s="2" t="str">
        <f t="shared" si="118"/>
        <v/>
      </c>
    </row>
    <row r="482" spans="1:17" outlineLevel="1" x14ac:dyDescent="0.2">
      <c r="A482" s="9" t="s">
        <v>37</v>
      </c>
      <c r="B482" s="10" t="s">
        <v>13</v>
      </c>
      <c r="C482" s="12"/>
      <c r="D482" s="12"/>
      <c r="E482" s="2" t="str">
        <f t="shared" si="114"/>
        <v/>
      </c>
      <c r="F482" s="12"/>
      <c r="G482" s="12"/>
      <c r="H482" s="2" t="str">
        <f t="shared" si="115"/>
        <v/>
      </c>
      <c r="I482" s="12"/>
      <c r="J482" s="12"/>
      <c r="K482" s="2" t="str">
        <f t="shared" si="116"/>
        <v/>
      </c>
      <c r="L482" s="12"/>
      <c r="M482" s="12"/>
      <c r="N482" s="2" t="str">
        <f t="shared" si="117"/>
        <v/>
      </c>
      <c r="O482" s="12"/>
      <c r="P482" s="12"/>
      <c r="Q482" s="2" t="str">
        <f t="shared" si="118"/>
        <v/>
      </c>
    </row>
    <row r="483" spans="1:17" outlineLevel="1" x14ac:dyDescent="0.2">
      <c r="A483" s="9" t="s">
        <v>38</v>
      </c>
      <c r="B483" s="10" t="s">
        <v>20</v>
      </c>
      <c r="C483" s="12"/>
      <c r="D483" s="12"/>
      <c r="E483" s="2" t="str">
        <f t="shared" si="114"/>
        <v/>
      </c>
      <c r="F483" s="12"/>
      <c r="G483" s="12"/>
      <c r="H483" s="2" t="str">
        <f t="shared" si="115"/>
        <v/>
      </c>
      <c r="I483" s="12"/>
      <c r="J483" s="12"/>
      <c r="K483" s="2" t="str">
        <f t="shared" si="116"/>
        <v/>
      </c>
      <c r="L483" s="12"/>
      <c r="M483" s="12"/>
      <c r="N483" s="2" t="str">
        <f t="shared" si="117"/>
        <v/>
      </c>
      <c r="O483" s="12"/>
      <c r="P483" s="12"/>
      <c r="Q483" s="2" t="str">
        <f t="shared" si="118"/>
        <v/>
      </c>
    </row>
    <row r="484" spans="1:17" outlineLevel="1" x14ac:dyDescent="0.2">
      <c r="A484" s="9" t="s">
        <v>39</v>
      </c>
      <c r="B484" s="10" t="s">
        <v>15</v>
      </c>
      <c r="C484" s="12"/>
      <c r="D484" s="12"/>
      <c r="E484" s="2" t="str">
        <f t="shared" si="114"/>
        <v/>
      </c>
      <c r="F484" s="12"/>
      <c r="G484" s="12"/>
      <c r="H484" s="2" t="str">
        <f t="shared" si="115"/>
        <v/>
      </c>
      <c r="I484" s="12"/>
      <c r="J484" s="12"/>
      <c r="K484" s="2" t="str">
        <f t="shared" si="116"/>
        <v/>
      </c>
      <c r="L484" s="12"/>
      <c r="M484" s="12"/>
      <c r="N484" s="2" t="str">
        <f t="shared" si="117"/>
        <v/>
      </c>
      <c r="O484" s="12"/>
      <c r="P484" s="12"/>
      <c r="Q484" s="2" t="str">
        <f t="shared" si="118"/>
        <v/>
      </c>
    </row>
    <row r="485" spans="1:17" outlineLevel="1" x14ac:dyDescent="0.2">
      <c r="A485" s="5" t="s">
        <v>41</v>
      </c>
      <c r="B485" s="6" t="s">
        <v>21</v>
      </c>
      <c r="C485" s="4">
        <f>SUM(C486:C489)</f>
        <v>4</v>
      </c>
      <c r="D485" s="4">
        <f>SUM(D486:D489)</f>
        <v>5</v>
      </c>
      <c r="E485" s="2">
        <f t="shared" si="114"/>
        <v>0.25</v>
      </c>
      <c r="F485" s="4">
        <f>SUM(F486:F489)</f>
        <v>0</v>
      </c>
      <c r="G485" s="4">
        <f>SUM(G486:G489)</f>
        <v>0</v>
      </c>
      <c r="H485" s="2" t="str">
        <f t="shared" si="115"/>
        <v/>
      </c>
      <c r="I485" s="4">
        <f>SUM(I486:I489)</f>
        <v>49</v>
      </c>
      <c r="J485" s="4">
        <f>SUM(J486:J489)</f>
        <v>38</v>
      </c>
      <c r="K485" s="2">
        <f t="shared" si="116"/>
        <v>-0.22448979591836735</v>
      </c>
      <c r="L485" s="4">
        <f>SUM(L486:L489)</f>
        <v>0</v>
      </c>
      <c r="M485" s="4">
        <f>SUM(M486:M489)</f>
        <v>0</v>
      </c>
      <c r="N485" s="2" t="str">
        <f t="shared" si="117"/>
        <v/>
      </c>
      <c r="O485" s="4">
        <f>SUM(O486:O489)</f>
        <v>0</v>
      </c>
      <c r="P485" s="4">
        <f>SUM(P486:P489)</f>
        <v>0</v>
      </c>
      <c r="Q485" s="2" t="str">
        <f t="shared" si="118"/>
        <v/>
      </c>
    </row>
    <row r="486" spans="1:17" outlineLevel="1" x14ac:dyDescent="0.2">
      <c r="A486" s="9" t="s">
        <v>40</v>
      </c>
      <c r="B486" s="10" t="s">
        <v>22</v>
      </c>
      <c r="C486" s="20">
        <v>2</v>
      </c>
      <c r="D486" s="20">
        <v>5</v>
      </c>
      <c r="E486" s="2">
        <f t="shared" si="114"/>
        <v>1.5</v>
      </c>
      <c r="F486" s="12"/>
      <c r="G486" s="12"/>
      <c r="H486" s="2" t="str">
        <f t="shared" si="115"/>
        <v/>
      </c>
      <c r="I486" s="12">
        <v>23</v>
      </c>
      <c r="J486" s="12">
        <v>38</v>
      </c>
      <c r="K486" s="2">
        <f t="shared" si="116"/>
        <v>0.65217391304347827</v>
      </c>
      <c r="L486" s="20"/>
      <c r="M486" s="12"/>
      <c r="N486" s="2" t="str">
        <f t="shared" si="117"/>
        <v/>
      </c>
      <c r="O486" s="20"/>
      <c r="P486" s="12"/>
      <c r="Q486" s="2" t="str">
        <f t="shared" si="118"/>
        <v/>
      </c>
    </row>
    <row r="487" spans="1:17" ht="24" outlineLevel="1" x14ac:dyDescent="0.2">
      <c r="A487" s="9" t="s">
        <v>42</v>
      </c>
      <c r="B487" s="10" t="s">
        <v>23</v>
      </c>
      <c r="C487" s="20">
        <v>0</v>
      </c>
      <c r="D487" s="20">
        <v>0</v>
      </c>
      <c r="E487" s="2" t="str">
        <f t="shared" si="114"/>
        <v/>
      </c>
      <c r="F487" s="12"/>
      <c r="G487" s="12"/>
      <c r="H487" s="2" t="str">
        <f t="shared" si="115"/>
        <v/>
      </c>
      <c r="I487" s="20">
        <v>0</v>
      </c>
      <c r="J487" s="12">
        <v>0</v>
      </c>
      <c r="K487" s="2" t="str">
        <f t="shared" si="116"/>
        <v/>
      </c>
      <c r="L487" s="20"/>
      <c r="M487" s="12"/>
      <c r="N487" s="2" t="str">
        <f t="shared" si="117"/>
        <v/>
      </c>
      <c r="O487" s="20"/>
      <c r="P487" s="12"/>
      <c r="Q487" s="2" t="str">
        <f t="shared" si="118"/>
        <v/>
      </c>
    </row>
    <row r="488" spans="1:17" outlineLevel="1" x14ac:dyDescent="0.2">
      <c r="A488" s="9" t="s">
        <v>43</v>
      </c>
      <c r="B488" s="10" t="s">
        <v>24</v>
      </c>
      <c r="C488" s="20">
        <v>0</v>
      </c>
      <c r="D488" s="20">
        <v>0</v>
      </c>
      <c r="E488" s="2" t="str">
        <f t="shared" si="114"/>
        <v/>
      </c>
      <c r="F488" s="12"/>
      <c r="G488" s="12"/>
      <c r="H488" s="2" t="str">
        <f t="shared" si="115"/>
        <v/>
      </c>
      <c r="I488" s="20">
        <v>0</v>
      </c>
      <c r="J488" s="12">
        <v>0</v>
      </c>
      <c r="K488" s="2" t="str">
        <f t="shared" si="116"/>
        <v/>
      </c>
      <c r="L488" s="20"/>
      <c r="M488" s="12"/>
      <c r="N488" s="2" t="str">
        <f t="shared" si="117"/>
        <v/>
      </c>
      <c r="O488" s="20"/>
      <c r="P488" s="12"/>
      <c r="Q488" s="2" t="str">
        <f t="shared" si="118"/>
        <v/>
      </c>
    </row>
    <row r="489" spans="1:17" outlineLevel="1" x14ac:dyDescent="0.2">
      <c r="A489" s="9" t="s">
        <v>44</v>
      </c>
      <c r="B489" s="10" t="s">
        <v>15</v>
      </c>
      <c r="C489" s="20">
        <v>2</v>
      </c>
      <c r="D489" s="20">
        <v>0</v>
      </c>
      <c r="E489" s="2">
        <f t="shared" si="114"/>
        <v>-1</v>
      </c>
      <c r="F489" s="12"/>
      <c r="G489" s="12"/>
      <c r="H489" s="2" t="str">
        <f t="shared" si="115"/>
        <v/>
      </c>
      <c r="I489" s="20">
        <v>26</v>
      </c>
      <c r="J489" s="12">
        <v>0</v>
      </c>
      <c r="K489" s="2">
        <f t="shared" si="116"/>
        <v>-1</v>
      </c>
      <c r="L489" s="20"/>
      <c r="M489" s="12"/>
      <c r="N489" s="2" t="str">
        <f t="shared" si="117"/>
        <v/>
      </c>
      <c r="O489" s="20"/>
      <c r="P489" s="12"/>
      <c r="Q489" s="2" t="str">
        <f t="shared" si="118"/>
        <v/>
      </c>
    </row>
    <row r="490" spans="1:17" ht="11.45" customHeight="1" x14ac:dyDescent="0.2">
      <c r="A490" s="36" t="s">
        <v>68</v>
      </c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8"/>
    </row>
    <row r="491" spans="1:17" outlineLevel="1" x14ac:dyDescent="0.2">
      <c r="A491" s="4">
        <v>1</v>
      </c>
      <c r="B491" s="6" t="s">
        <v>9</v>
      </c>
      <c r="C491" s="4">
        <f>SUM(C492:C497)</f>
        <v>393</v>
      </c>
      <c r="D491" s="4">
        <f>SUM(D492:D497)</f>
        <v>421</v>
      </c>
      <c r="E491" s="2">
        <f t="shared" ref="E491:E511" si="119">IF(C491=0,"",(D491-C491)/C491)</f>
        <v>7.124681933842239E-2</v>
      </c>
      <c r="F491" s="4">
        <f>SUM(F492:F497)</f>
        <v>19</v>
      </c>
      <c r="G491" s="4">
        <f>SUM(G492:G497)</f>
        <v>1263</v>
      </c>
      <c r="H491" s="2">
        <f t="shared" ref="H491:H511" si="120">IF(F491=0,"",(G491-F491)/F491)</f>
        <v>65.473684210526315</v>
      </c>
      <c r="I491" s="4">
        <f>SUM(I492:I497)</f>
        <v>48</v>
      </c>
      <c r="J491" s="4">
        <f>SUM(J492:J497)</f>
        <v>39</v>
      </c>
      <c r="K491" s="2">
        <f t="shared" ref="K491:K511" si="121">IF(I491=0,"",(J491-I491)/I491)</f>
        <v>-0.1875</v>
      </c>
      <c r="L491" s="4">
        <f>SUM(L492:L497)</f>
        <v>0</v>
      </c>
      <c r="M491" s="4">
        <f>SUM(M492:M497)</f>
        <v>0</v>
      </c>
      <c r="N491" s="2" t="str">
        <f t="shared" ref="N491:N511" si="122">IF(L491=0,"",(M491-L491)/L491)</f>
        <v/>
      </c>
      <c r="O491" s="4">
        <f>SUM(O492:O497)</f>
        <v>0</v>
      </c>
      <c r="P491" s="4">
        <f>SUM(P492:P497)</f>
        <v>2</v>
      </c>
      <c r="Q491" s="2" t="str">
        <f t="shared" ref="Q491:Q511" si="123">IF(O491=0,"",(P491-O491)/O491)</f>
        <v/>
      </c>
    </row>
    <row r="492" spans="1:17" outlineLevel="1" x14ac:dyDescent="0.2">
      <c r="A492" s="9" t="s">
        <v>25</v>
      </c>
      <c r="B492" s="10" t="s">
        <v>10</v>
      </c>
      <c r="C492" s="12">
        <v>0</v>
      </c>
      <c r="D492" s="12">
        <v>0</v>
      </c>
      <c r="E492" s="2" t="str">
        <f t="shared" si="119"/>
        <v/>
      </c>
      <c r="F492" s="12">
        <v>0</v>
      </c>
      <c r="G492" s="12">
        <v>0</v>
      </c>
      <c r="H492" s="2" t="str">
        <f t="shared" si="120"/>
        <v/>
      </c>
      <c r="I492" s="12">
        <v>0</v>
      </c>
      <c r="J492" s="12">
        <v>0</v>
      </c>
      <c r="K492" s="2" t="str">
        <f t="shared" si="121"/>
        <v/>
      </c>
      <c r="L492" s="12"/>
      <c r="M492" s="12"/>
      <c r="N492" s="2" t="str">
        <f t="shared" si="122"/>
        <v/>
      </c>
      <c r="O492" s="12"/>
      <c r="P492" s="12">
        <v>0</v>
      </c>
      <c r="Q492" s="2" t="str">
        <f t="shared" si="123"/>
        <v/>
      </c>
    </row>
    <row r="493" spans="1:17" outlineLevel="1" x14ac:dyDescent="0.2">
      <c r="A493" s="9" t="s">
        <v>26</v>
      </c>
      <c r="B493" s="10" t="s">
        <v>11</v>
      </c>
      <c r="C493" s="12">
        <v>53</v>
      </c>
      <c r="D493" s="12">
        <v>65</v>
      </c>
      <c r="E493" s="2">
        <f t="shared" si="119"/>
        <v>0.22641509433962265</v>
      </c>
      <c r="F493" s="12">
        <v>0</v>
      </c>
      <c r="G493" s="12">
        <v>0</v>
      </c>
      <c r="H493" s="2" t="str">
        <f t="shared" si="120"/>
        <v/>
      </c>
      <c r="I493" s="12">
        <v>48</v>
      </c>
      <c r="J493" s="12">
        <v>39</v>
      </c>
      <c r="K493" s="2">
        <f t="shared" si="121"/>
        <v>-0.1875</v>
      </c>
      <c r="L493" s="12"/>
      <c r="M493" s="12"/>
      <c r="N493" s="2" t="str">
        <f t="shared" si="122"/>
        <v/>
      </c>
      <c r="O493" s="12"/>
      <c r="P493" s="12">
        <v>2</v>
      </c>
      <c r="Q493" s="2" t="str">
        <f t="shared" si="123"/>
        <v/>
      </c>
    </row>
    <row r="494" spans="1:17" outlineLevel="1" x14ac:dyDescent="0.2">
      <c r="A494" s="9" t="s">
        <v>27</v>
      </c>
      <c r="B494" s="10" t="s">
        <v>12</v>
      </c>
      <c r="C494" s="12">
        <v>332</v>
      </c>
      <c r="D494" s="12">
        <v>349</v>
      </c>
      <c r="E494" s="2">
        <f t="shared" si="119"/>
        <v>5.1204819277108432E-2</v>
      </c>
      <c r="F494" s="12">
        <v>0</v>
      </c>
      <c r="G494" s="12">
        <v>0</v>
      </c>
      <c r="H494" s="2" t="str">
        <f t="shared" si="120"/>
        <v/>
      </c>
      <c r="I494" s="12">
        <v>0</v>
      </c>
      <c r="J494" s="12">
        <v>0</v>
      </c>
      <c r="K494" s="2" t="str">
        <f t="shared" si="121"/>
        <v/>
      </c>
      <c r="L494" s="12"/>
      <c r="M494" s="12"/>
      <c r="N494" s="2" t="str">
        <f t="shared" si="122"/>
        <v/>
      </c>
      <c r="O494" s="12"/>
      <c r="P494" s="12">
        <v>0</v>
      </c>
      <c r="Q494" s="2" t="str">
        <f t="shared" si="123"/>
        <v/>
      </c>
    </row>
    <row r="495" spans="1:17" outlineLevel="1" x14ac:dyDescent="0.2">
      <c r="A495" s="9" t="s">
        <v>28</v>
      </c>
      <c r="B495" s="10" t="s">
        <v>13</v>
      </c>
      <c r="C495" s="12">
        <v>8</v>
      </c>
      <c r="D495" s="12">
        <v>7</v>
      </c>
      <c r="E495" s="2">
        <f t="shared" si="119"/>
        <v>-0.125</v>
      </c>
      <c r="F495" s="12">
        <v>0</v>
      </c>
      <c r="G495" s="12">
        <v>835</v>
      </c>
      <c r="H495" s="2" t="str">
        <f t="shared" si="120"/>
        <v/>
      </c>
      <c r="I495" s="12">
        <v>0</v>
      </c>
      <c r="J495" s="12">
        <v>0</v>
      </c>
      <c r="K495" s="2" t="str">
        <f t="shared" si="121"/>
        <v/>
      </c>
      <c r="L495" s="12"/>
      <c r="M495" s="12"/>
      <c r="N495" s="2" t="str">
        <f t="shared" si="122"/>
        <v/>
      </c>
      <c r="O495" s="12"/>
      <c r="P495" s="12">
        <v>0</v>
      </c>
      <c r="Q495" s="2" t="str">
        <f t="shared" si="123"/>
        <v/>
      </c>
    </row>
    <row r="496" spans="1:17" outlineLevel="1" x14ac:dyDescent="0.2">
      <c r="A496" s="9" t="s">
        <v>32</v>
      </c>
      <c r="B496" s="10" t="s">
        <v>14</v>
      </c>
      <c r="C496" s="12">
        <v>0</v>
      </c>
      <c r="D496" s="12">
        <v>0</v>
      </c>
      <c r="E496" s="2" t="str">
        <f t="shared" si="119"/>
        <v/>
      </c>
      <c r="F496" s="12">
        <v>0</v>
      </c>
      <c r="G496" s="12">
        <v>0</v>
      </c>
      <c r="H496" s="2" t="str">
        <f t="shared" si="120"/>
        <v/>
      </c>
      <c r="I496" s="12">
        <v>0</v>
      </c>
      <c r="J496" s="12">
        <v>0</v>
      </c>
      <c r="K496" s="2" t="str">
        <f t="shared" si="121"/>
        <v/>
      </c>
      <c r="L496" s="12"/>
      <c r="M496" s="12"/>
      <c r="N496" s="2" t="str">
        <f t="shared" si="122"/>
        <v/>
      </c>
      <c r="O496" s="12"/>
      <c r="P496" s="12">
        <v>0</v>
      </c>
      <c r="Q496" s="2" t="str">
        <f t="shared" si="123"/>
        <v/>
      </c>
    </row>
    <row r="497" spans="1:17" outlineLevel="1" x14ac:dyDescent="0.2">
      <c r="A497" s="9" t="s">
        <v>33</v>
      </c>
      <c r="B497" s="10" t="s">
        <v>15</v>
      </c>
      <c r="C497" s="12">
        <v>0</v>
      </c>
      <c r="D497" s="12">
        <v>0</v>
      </c>
      <c r="E497" s="2" t="str">
        <f t="shared" si="119"/>
        <v/>
      </c>
      <c r="F497" s="12">
        <v>19</v>
      </c>
      <c r="G497" s="12">
        <v>428</v>
      </c>
      <c r="H497" s="2">
        <f t="shared" si="120"/>
        <v>21.526315789473685</v>
      </c>
      <c r="I497" s="12">
        <v>0</v>
      </c>
      <c r="J497" s="12">
        <v>0</v>
      </c>
      <c r="K497" s="2" t="str">
        <f t="shared" si="121"/>
        <v/>
      </c>
      <c r="L497" s="12"/>
      <c r="M497" s="12"/>
      <c r="N497" s="2" t="str">
        <f t="shared" si="122"/>
        <v/>
      </c>
      <c r="O497" s="12"/>
      <c r="P497" s="12">
        <v>0</v>
      </c>
      <c r="Q497" s="2" t="str">
        <f t="shared" si="123"/>
        <v/>
      </c>
    </row>
    <row r="498" spans="1:17" outlineLevel="1" x14ac:dyDescent="0.2">
      <c r="A498" s="5" t="s">
        <v>34</v>
      </c>
      <c r="B498" s="6" t="s">
        <v>16</v>
      </c>
      <c r="C498" s="4">
        <f>SUM(C502:C506)+C499</f>
        <v>0</v>
      </c>
      <c r="D498" s="4">
        <f>SUM(D502:D506)+D499</f>
        <v>0</v>
      </c>
      <c r="E498" s="2" t="str">
        <f t="shared" si="119"/>
        <v/>
      </c>
      <c r="F498" s="4">
        <f>SUM(F502:F506)+F499</f>
        <v>0</v>
      </c>
      <c r="G498" s="4">
        <f>SUM(G502:G506)+G499</f>
        <v>0</v>
      </c>
      <c r="H498" s="2" t="str">
        <f t="shared" si="120"/>
        <v/>
      </c>
      <c r="I498" s="4">
        <f>SUM(I502:I506)+I499</f>
        <v>0</v>
      </c>
      <c r="J498" s="4">
        <f>SUM(J502:J506)+J499</f>
        <v>0</v>
      </c>
      <c r="K498" s="2" t="str">
        <f t="shared" si="121"/>
        <v/>
      </c>
      <c r="L498" s="4">
        <f>SUM(L502:L506)+L499</f>
        <v>0</v>
      </c>
      <c r="M498" s="4">
        <f>SUM(M502:M506)+M499</f>
        <v>0</v>
      </c>
      <c r="N498" s="2" t="str">
        <f t="shared" si="122"/>
        <v/>
      </c>
      <c r="O498" s="4">
        <f>SUM(O502:O506)+O499</f>
        <v>0</v>
      </c>
      <c r="P498" s="4">
        <f>SUM(P502:P506)+P499</f>
        <v>0</v>
      </c>
      <c r="Q498" s="2" t="str">
        <f t="shared" si="123"/>
        <v/>
      </c>
    </row>
    <row r="499" spans="1:17" outlineLevel="1" x14ac:dyDescent="0.2">
      <c r="A499" s="5" t="s">
        <v>29</v>
      </c>
      <c r="B499" s="11" t="s">
        <v>17</v>
      </c>
      <c r="C499" s="4">
        <f>C500+C501</f>
        <v>0</v>
      </c>
      <c r="D499" s="4">
        <f>D500+D501</f>
        <v>0</v>
      </c>
      <c r="E499" s="2" t="str">
        <f t="shared" si="119"/>
        <v/>
      </c>
      <c r="F499" s="4">
        <f>F500+F501</f>
        <v>0</v>
      </c>
      <c r="G499" s="4">
        <f>G500+G501</f>
        <v>0</v>
      </c>
      <c r="H499" s="2" t="str">
        <f t="shared" si="120"/>
        <v/>
      </c>
      <c r="I499" s="4">
        <f>I500+I501</f>
        <v>0</v>
      </c>
      <c r="J499" s="4">
        <f>J500+J501</f>
        <v>0</v>
      </c>
      <c r="K499" s="2" t="str">
        <f t="shared" si="121"/>
        <v/>
      </c>
      <c r="L499" s="4">
        <f>L500+L501</f>
        <v>0</v>
      </c>
      <c r="M499" s="4">
        <f>M500+M501</f>
        <v>0</v>
      </c>
      <c r="N499" s="2" t="str">
        <f t="shared" si="122"/>
        <v/>
      </c>
      <c r="O499" s="4">
        <f>O500+O501</f>
        <v>0</v>
      </c>
      <c r="P499" s="4">
        <f>P500+P501</f>
        <v>0</v>
      </c>
      <c r="Q499" s="2" t="str">
        <f t="shared" si="123"/>
        <v/>
      </c>
    </row>
    <row r="500" spans="1:17" outlineLevel="1" x14ac:dyDescent="0.2">
      <c r="A500" s="9" t="s">
        <v>30</v>
      </c>
      <c r="B500" s="10" t="s">
        <v>18</v>
      </c>
      <c r="C500" s="12"/>
      <c r="D500" s="12"/>
      <c r="E500" s="2" t="str">
        <f t="shared" si="119"/>
        <v/>
      </c>
      <c r="F500" s="12"/>
      <c r="G500" s="12"/>
      <c r="H500" s="2" t="str">
        <f t="shared" si="120"/>
        <v/>
      </c>
      <c r="I500" s="12"/>
      <c r="J500" s="12"/>
      <c r="K500" s="2" t="str">
        <f t="shared" si="121"/>
        <v/>
      </c>
      <c r="L500" s="12"/>
      <c r="M500" s="12"/>
      <c r="N500" s="2" t="str">
        <f t="shared" si="122"/>
        <v/>
      </c>
      <c r="O500" s="12"/>
      <c r="P500" s="12"/>
      <c r="Q500" s="2" t="str">
        <f t="shared" si="123"/>
        <v/>
      </c>
    </row>
    <row r="501" spans="1:17" outlineLevel="1" x14ac:dyDescent="0.2">
      <c r="A501" s="9" t="s">
        <v>31</v>
      </c>
      <c r="B501" s="10" t="s">
        <v>19</v>
      </c>
      <c r="C501" s="12"/>
      <c r="D501" s="12"/>
      <c r="E501" s="2" t="str">
        <f t="shared" si="119"/>
        <v/>
      </c>
      <c r="F501" s="12"/>
      <c r="G501" s="12"/>
      <c r="H501" s="2" t="str">
        <f t="shared" si="120"/>
        <v/>
      </c>
      <c r="I501" s="12"/>
      <c r="J501" s="12"/>
      <c r="K501" s="2" t="str">
        <f t="shared" si="121"/>
        <v/>
      </c>
      <c r="L501" s="12"/>
      <c r="M501" s="12"/>
      <c r="N501" s="2" t="str">
        <f t="shared" si="122"/>
        <v/>
      </c>
      <c r="O501" s="12"/>
      <c r="P501" s="12"/>
      <c r="Q501" s="2" t="str">
        <f t="shared" si="123"/>
        <v/>
      </c>
    </row>
    <row r="502" spans="1:17" outlineLevel="1" x14ac:dyDescent="0.2">
      <c r="A502" s="9" t="s">
        <v>35</v>
      </c>
      <c r="B502" s="10" t="s">
        <v>11</v>
      </c>
      <c r="C502" s="12"/>
      <c r="D502" s="12"/>
      <c r="E502" s="2" t="str">
        <f t="shared" si="119"/>
        <v/>
      </c>
      <c r="F502" s="12"/>
      <c r="G502" s="12"/>
      <c r="H502" s="2" t="str">
        <f t="shared" si="120"/>
        <v/>
      </c>
      <c r="I502" s="12"/>
      <c r="J502" s="12"/>
      <c r="K502" s="2" t="str">
        <f t="shared" si="121"/>
        <v/>
      </c>
      <c r="L502" s="12"/>
      <c r="M502" s="12"/>
      <c r="N502" s="2" t="str">
        <f t="shared" si="122"/>
        <v/>
      </c>
      <c r="O502" s="12"/>
      <c r="P502" s="12"/>
      <c r="Q502" s="2" t="str">
        <f t="shared" si="123"/>
        <v/>
      </c>
    </row>
    <row r="503" spans="1:17" outlineLevel="1" x14ac:dyDescent="0.2">
      <c r="A503" s="9" t="s">
        <v>36</v>
      </c>
      <c r="B503" s="10" t="s">
        <v>12</v>
      </c>
      <c r="C503" s="12"/>
      <c r="D503" s="12"/>
      <c r="E503" s="2" t="str">
        <f t="shared" si="119"/>
        <v/>
      </c>
      <c r="F503" s="12"/>
      <c r="G503" s="12"/>
      <c r="H503" s="2" t="str">
        <f t="shared" si="120"/>
        <v/>
      </c>
      <c r="I503" s="12"/>
      <c r="J503" s="12"/>
      <c r="K503" s="2" t="str">
        <f t="shared" si="121"/>
        <v/>
      </c>
      <c r="L503" s="12"/>
      <c r="M503" s="12"/>
      <c r="N503" s="2" t="str">
        <f t="shared" si="122"/>
        <v/>
      </c>
      <c r="O503" s="12"/>
      <c r="P503" s="12"/>
      <c r="Q503" s="2" t="str">
        <f t="shared" si="123"/>
        <v/>
      </c>
    </row>
    <row r="504" spans="1:17" outlineLevel="1" x14ac:dyDescent="0.2">
      <c r="A504" s="9" t="s">
        <v>37</v>
      </c>
      <c r="B504" s="10" t="s">
        <v>13</v>
      </c>
      <c r="C504" s="12"/>
      <c r="D504" s="12"/>
      <c r="E504" s="2" t="str">
        <f t="shared" si="119"/>
        <v/>
      </c>
      <c r="F504" s="12"/>
      <c r="G504" s="12"/>
      <c r="H504" s="2" t="str">
        <f t="shared" si="120"/>
        <v/>
      </c>
      <c r="I504" s="12"/>
      <c r="J504" s="12"/>
      <c r="K504" s="2" t="str">
        <f t="shared" si="121"/>
        <v/>
      </c>
      <c r="L504" s="12"/>
      <c r="M504" s="12"/>
      <c r="N504" s="2" t="str">
        <f t="shared" si="122"/>
        <v/>
      </c>
      <c r="O504" s="12"/>
      <c r="P504" s="12"/>
      <c r="Q504" s="2" t="str">
        <f t="shared" si="123"/>
        <v/>
      </c>
    </row>
    <row r="505" spans="1:17" outlineLevel="1" x14ac:dyDescent="0.2">
      <c r="A505" s="9" t="s">
        <v>38</v>
      </c>
      <c r="B505" s="10" t="s">
        <v>20</v>
      </c>
      <c r="C505" s="12"/>
      <c r="D505" s="12"/>
      <c r="E505" s="2" t="str">
        <f t="shared" si="119"/>
        <v/>
      </c>
      <c r="F505" s="12"/>
      <c r="G505" s="12"/>
      <c r="H505" s="2" t="str">
        <f t="shared" si="120"/>
        <v/>
      </c>
      <c r="I505" s="12"/>
      <c r="J505" s="12"/>
      <c r="K505" s="2" t="str">
        <f t="shared" si="121"/>
        <v/>
      </c>
      <c r="L505" s="12"/>
      <c r="M505" s="12"/>
      <c r="N505" s="2" t="str">
        <f t="shared" si="122"/>
        <v/>
      </c>
      <c r="O505" s="12"/>
      <c r="P505" s="12"/>
      <c r="Q505" s="2" t="str">
        <f t="shared" si="123"/>
        <v/>
      </c>
    </row>
    <row r="506" spans="1:17" outlineLevel="1" x14ac:dyDescent="0.2">
      <c r="A506" s="9" t="s">
        <v>39</v>
      </c>
      <c r="B506" s="10" t="s">
        <v>15</v>
      </c>
      <c r="C506" s="12"/>
      <c r="D506" s="12"/>
      <c r="E506" s="2" t="str">
        <f t="shared" si="119"/>
        <v/>
      </c>
      <c r="F506" s="12"/>
      <c r="G506" s="12"/>
      <c r="H506" s="2" t="str">
        <f t="shared" si="120"/>
        <v/>
      </c>
      <c r="I506" s="12"/>
      <c r="J506" s="12"/>
      <c r="K506" s="2" t="str">
        <f t="shared" si="121"/>
        <v/>
      </c>
      <c r="L506" s="12"/>
      <c r="M506" s="12"/>
      <c r="N506" s="2" t="str">
        <f t="shared" si="122"/>
        <v/>
      </c>
      <c r="O506" s="12"/>
      <c r="P506" s="12"/>
      <c r="Q506" s="2" t="str">
        <f t="shared" si="123"/>
        <v/>
      </c>
    </row>
    <row r="507" spans="1:17" outlineLevel="1" x14ac:dyDescent="0.2">
      <c r="A507" s="5" t="s">
        <v>41</v>
      </c>
      <c r="B507" s="6" t="s">
        <v>21</v>
      </c>
      <c r="C507" s="4">
        <f>SUM(C508:C511)</f>
        <v>393</v>
      </c>
      <c r="D507" s="4">
        <f>SUM(D508:D511)</f>
        <v>421</v>
      </c>
      <c r="E507" s="2">
        <f t="shared" si="119"/>
        <v>7.124681933842239E-2</v>
      </c>
      <c r="F507" s="4">
        <f>SUM(F508:F511)</f>
        <v>19</v>
      </c>
      <c r="G507" s="4">
        <f>SUM(G508:G511)</f>
        <v>869</v>
      </c>
      <c r="H507" s="2">
        <f t="shared" si="120"/>
        <v>44.736842105263158</v>
      </c>
      <c r="I507" s="4">
        <f>SUM(I508:I511)</f>
        <v>48</v>
      </c>
      <c r="J507" s="4">
        <f>SUM(J508:J511)</f>
        <v>39</v>
      </c>
      <c r="K507" s="2">
        <f t="shared" si="121"/>
        <v>-0.1875</v>
      </c>
      <c r="L507" s="4">
        <f>SUM(L508:L511)</f>
        <v>0</v>
      </c>
      <c r="M507" s="4">
        <f>SUM(M508:M511)</f>
        <v>0</v>
      </c>
      <c r="N507" s="2" t="str">
        <f t="shared" si="122"/>
        <v/>
      </c>
      <c r="O507" s="4">
        <f>SUM(O508:O511)</f>
        <v>0</v>
      </c>
      <c r="P507" s="4">
        <f>SUM(P508:P511)</f>
        <v>2</v>
      </c>
      <c r="Q507" s="2" t="str">
        <f t="shared" si="123"/>
        <v/>
      </c>
    </row>
    <row r="508" spans="1:17" outlineLevel="1" x14ac:dyDescent="0.2">
      <c r="A508" s="9" t="s">
        <v>40</v>
      </c>
      <c r="B508" s="10" t="s">
        <v>22</v>
      </c>
      <c r="C508" s="12">
        <v>53</v>
      </c>
      <c r="D508" s="12">
        <v>62</v>
      </c>
      <c r="E508" s="2">
        <f t="shared" si="119"/>
        <v>0.16981132075471697</v>
      </c>
      <c r="F508" s="12">
        <v>0</v>
      </c>
      <c r="G508" s="12">
        <v>0</v>
      </c>
      <c r="H508" s="2" t="str">
        <f t="shared" si="120"/>
        <v/>
      </c>
      <c r="I508" s="12">
        <v>0</v>
      </c>
      <c r="J508" s="12">
        <v>3</v>
      </c>
      <c r="K508" s="2" t="str">
        <f t="shared" si="121"/>
        <v/>
      </c>
      <c r="L508" s="12"/>
      <c r="M508" s="12"/>
      <c r="N508" s="2" t="str">
        <f t="shared" si="122"/>
        <v/>
      </c>
      <c r="O508" s="12"/>
      <c r="P508" s="12">
        <v>0</v>
      </c>
      <c r="Q508" s="2" t="str">
        <f t="shared" si="123"/>
        <v/>
      </c>
    </row>
    <row r="509" spans="1:17" ht="24" outlineLevel="1" x14ac:dyDescent="0.2">
      <c r="A509" s="9" t="s">
        <v>42</v>
      </c>
      <c r="B509" s="10" t="s">
        <v>23</v>
      </c>
      <c r="C509" s="12">
        <v>0</v>
      </c>
      <c r="D509" s="12">
        <v>3</v>
      </c>
      <c r="E509" s="2" t="str">
        <f t="shared" si="119"/>
        <v/>
      </c>
      <c r="F509" s="12">
        <v>0</v>
      </c>
      <c r="G509" s="12">
        <v>0</v>
      </c>
      <c r="H509" s="2" t="str">
        <f t="shared" si="120"/>
        <v/>
      </c>
      <c r="I509" s="12">
        <v>48</v>
      </c>
      <c r="J509" s="12">
        <v>36</v>
      </c>
      <c r="K509" s="2">
        <f t="shared" si="121"/>
        <v>-0.25</v>
      </c>
      <c r="L509" s="12"/>
      <c r="M509" s="12"/>
      <c r="N509" s="2" t="str">
        <f t="shared" si="122"/>
        <v/>
      </c>
      <c r="O509" s="12"/>
      <c r="P509" s="12">
        <v>0</v>
      </c>
      <c r="Q509" s="2" t="str">
        <f t="shared" si="123"/>
        <v/>
      </c>
    </row>
    <row r="510" spans="1:17" outlineLevel="1" x14ac:dyDescent="0.2">
      <c r="A510" s="9" t="s">
        <v>43</v>
      </c>
      <c r="B510" s="10" t="s">
        <v>24</v>
      </c>
      <c r="C510" s="12">
        <v>332</v>
      </c>
      <c r="D510" s="12">
        <v>349</v>
      </c>
      <c r="E510" s="2">
        <f t="shared" si="119"/>
        <v>5.1204819277108432E-2</v>
      </c>
      <c r="F510" s="12">
        <v>0</v>
      </c>
      <c r="G510" s="12">
        <v>0</v>
      </c>
      <c r="H510" s="2" t="str">
        <f t="shared" si="120"/>
        <v/>
      </c>
      <c r="I510" s="12">
        <v>0</v>
      </c>
      <c r="J510" s="12">
        <v>0</v>
      </c>
      <c r="K510" s="2" t="str">
        <f t="shared" si="121"/>
        <v/>
      </c>
      <c r="L510" s="12"/>
      <c r="M510" s="12"/>
      <c r="N510" s="2" t="str">
        <f t="shared" si="122"/>
        <v/>
      </c>
      <c r="O510" s="12"/>
      <c r="P510" s="12">
        <v>0</v>
      </c>
      <c r="Q510" s="2" t="str">
        <f t="shared" si="123"/>
        <v/>
      </c>
    </row>
    <row r="511" spans="1:17" outlineLevel="1" x14ac:dyDescent="0.2">
      <c r="A511" s="9" t="s">
        <v>44</v>
      </c>
      <c r="B511" s="10" t="s">
        <v>15</v>
      </c>
      <c r="C511" s="12">
        <v>8</v>
      </c>
      <c r="D511" s="12">
        <v>7</v>
      </c>
      <c r="E511" s="2">
        <f t="shared" si="119"/>
        <v>-0.125</v>
      </c>
      <c r="F511" s="12">
        <v>19</v>
      </c>
      <c r="G511" s="12">
        <v>869</v>
      </c>
      <c r="H511" s="2">
        <f t="shared" si="120"/>
        <v>44.736842105263158</v>
      </c>
      <c r="I511" s="12">
        <v>0</v>
      </c>
      <c r="J511" s="12">
        <v>0</v>
      </c>
      <c r="K511" s="2" t="str">
        <f t="shared" si="121"/>
        <v/>
      </c>
      <c r="L511" s="12"/>
      <c r="M511" s="12"/>
      <c r="N511" s="2" t="str">
        <f t="shared" si="122"/>
        <v/>
      </c>
      <c r="O511" s="12"/>
      <c r="P511" s="12">
        <v>2</v>
      </c>
      <c r="Q511" s="2" t="str">
        <f t="shared" si="123"/>
        <v/>
      </c>
    </row>
    <row r="512" spans="1:17" ht="11.45" customHeight="1" x14ac:dyDescent="0.2">
      <c r="A512" s="36" t="s">
        <v>69</v>
      </c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8"/>
    </row>
    <row r="513" spans="1:17" outlineLevel="1" x14ac:dyDescent="0.2">
      <c r="A513" s="4">
        <v>1</v>
      </c>
      <c r="B513" s="6" t="s">
        <v>9</v>
      </c>
      <c r="C513" s="4">
        <f>SUM(C514:C519)</f>
        <v>708</v>
      </c>
      <c r="D513" s="4">
        <f>SUM(D514:D519)</f>
        <v>714</v>
      </c>
      <c r="E513" s="2">
        <f t="shared" ref="E513:E533" si="124">IF(C513=0,"",(D513-C513)/C513)</f>
        <v>8.4745762711864406E-3</v>
      </c>
      <c r="F513" s="4">
        <f>SUM(F514:F519)</f>
        <v>12475</v>
      </c>
      <c r="G513" s="4">
        <f>SUM(G514:G519)</f>
        <v>12498</v>
      </c>
      <c r="H513" s="2">
        <f t="shared" ref="H513:H533" si="125">IF(F513=0,"",(G513-F513)/F513)</f>
        <v>1.8436873747494989E-3</v>
      </c>
      <c r="I513" s="4">
        <f>SUM(I514:I519)</f>
        <v>685</v>
      </c>
      <c r="J513" s="4">
        <f>SUM(J514:J519)</f>
        <v>506</v>
      </c>
      <c r="K513" s="2">
        <f t="shared" ref="K513:K533" si="126">IF(I513=0,"",(J513-I513)/I513)</f>
        <v>-0.26131386861313871</v>
      </c>
      <c r="L513" s="4">
        <f>SUM(L514:L519)</f>
        <v>0</v>
      </c>
      <c r="M513" s="4">
        <f>SUM(M514:M519)</f>
        <v>0</v>
      </c>
      <c r="N513" s="2" t="str">
        <f t="shared" ref="N513:N533" si="127">IF(L513=0,"",(M513-L513)/L513)</f>
        <v/>
      </c>
      <c r="O513" s="4">
        <f>SUM(O514:O519)</f>
        <v>0</v>
      </c>
      <c r="P513" s="4">
        <f>SUM(P514:P519)</f>
        <v>0</v>
      </c>
      <c r="Q513" s="2" t="str">
        <f t="shared" ref="Q513:Q533" si="128">IF(O513=0,"",(P513-O513)/O513)</f>
        <v/>
      </c>
    </row>
    <row r="514" spans="1:17" outlineLevel="1" x14ac:dyDescent="0.2">
      <c r="A514" s="9" t="s">
        <v>25</v>
      </c>
      <c r="B514" s="10" t="s">
        <v>10</v>
      </c>
      <c r="C514" s="20">
        <v>123</v>
      </c>
      <c r="D514" s="20">
        <v>48</v>
      </c>
      <c r="E514" s="2">
        <f t="shared" si="124"/>
        <v>-0.6097560975609756</v>
      </c>
      <c r="F514" s="20">
        <v>0</v>
      </c>
      <c r="G514" s="20">
        <v>0</v>
      </c>
      <c r="H514" s="2" t="str">
        <f t="shared" si="125"/>
        <v/>
      </c>
      <c r="I514" s="20">
        <v>17</v>
      </c>
      <c r="J514" s="20">
        <v>9</v>
      </c>
      <c r="K514" s="2">
        <f t="shared" si="126"/>
        <v>-0.47058823529411764</v>
      </c>
      <c r="L514" s="20"/>
      <c r="M514" s="20"/>
      <c r="N514" s="2" t="str">
        <f t="shared" si="127"/>
        <v/>
      </c>
      <c r="O514" s="20"/>
      <c r="P514" s="20"/>
      <c r="Q514" s="2" t="str">
        <f t="shared" si="128"/>
        <v/>
      </c>
    </row>
    <row r="515" spans="1:17" outlineLevel="1" x14ac:dyDescent="0.2">
      <c r="A515" s="9" t="s">
        <v>26</v>
      </c>
      <c r="B515" s="10" t="s">
        <v>11</v>
      </c>
      <c r="C515" s="20">
        <v>48</v>
      </c>
      <c r="D515" s="20">
        <v>42</v>
      </c>
      <c r="E515" s="2">
        <f t="shared" si="124"/>
        <v>-0.125</v>
      </c>
      <c r="F515" s="20">
        <v>0</v>
      </c>
      <c r="G515" s="20">
        <v>1</v>
      </c>
      <c r="H515" s="2" t="str">
        <f t="shared" si="125"/>
        <v/>
      </c>
      <c r="I515" s="20">
        <v>502</v>
      </c>
      <c r="J515" s="20">
        <v>426</v>
      </c>
      <c r="K515" s="2">
        <f t="shared" si="126"/>
        <v>-0.15139442231075698</v>
      </c>
      <c r="L515" s="20"/>
      <c r="M515" s="20"/>
      <c r="N515" s="2" t="str">
        <f t="shared" si="127"/>
        <v/>
      </c>
      <c r="O515" s="20"/>
      <c r="P515" s="20"/>
      <c r="Q515" s="2" t="str">
        <f t="shared" si="128"/>
        <v/>
      </c>
    </row>
    <row r="516" spans="1:17" outlineLevel="1" x14ac:dyDescent="0.2">
      <c r="A516" s="9" t="s">
        <v>27</v>
      </c>
      <c r="B516" s="10" t="s">
        <v>12</v>
      </c>
      <c r="C516" s="20">
        <v>0</v>
      </c>
      <c r="D516" s="20">
        <v>10</v>
      </c>
      <c r="E516" s="2" t="str">
        <f t="shared" si="124"/>
        <v/>
      </c>
      <c r="F516" s="20">
        <v>0</v>
      </c>
      <c r="G516" s="20">
        <v>0</v>
      </c>
      <c r="H516" s="2" t="str">
        <f t="shared" si="125"/>
        <v/>
      </c>
      <c r="I516" s="20">
        <v>0</v>
      </c>
      <c r="J516" s="20">
        <v>0</v>
      </c>
      <c r="K516" s="2" t="str">
        <f t="shared" si="126"/>
        <v/>
      </c>
      <c r="L516" s="20"/>
      <c r="M516" s="20"/>
      <c r="N516" s="2" t="str">
        <f t="shared" si="127"/>
        <v/>
      </c>
      <c r="O516" s="20"/>
      <c r="P516" s="20"/>
      <c r="Q516" s="2" t="str">
        <f t="shared" si="128"/>
        <v/>
      </c>
    </row>
    <row r="517" spans="1:17" outlineLevel="1" x14ac:dyDescent="0.2">
      <c r="A517" s="9" t="s">
        <v>28</v>
      </c>
      <c r="B517" s="10" t="s">
        <v>13</v>
      </c>
      <c r="C517" s="20">
        <v>0</v>
      </c>
      <c r="D517" s="20">
        <v>0</v>
      </c>
      <c r="E517" s="2" t="str">
        <f t="shared" si="124"/>
        <v/>
      </c>
      <c r="F517" s="20">
        <v>0</v>
      </c>
      <c r="G517" s="20">
        <v>0</v>
      </c>
      <c r="H517" s="2" t="str">
        <f t="shared" si="125"/>
        <v/>
      </c>
      <c r="I517" s="20">
        <v>0</v>
      </c>
      <c r="J517" s="20">
        <v>0</v>
      </c>
      <c r="K517" s="2" t="str">
        <f t="shared" si="126"/>
        <v/>
      </c>
      <c r="L517" s="20"/>
      <c r="M517" s="20"/>
      <c r="N517" s="2" t="str">
        <f t="shared" si="127"/>
        <v/>
      </c>
      <c r="O517" s="20"/>
      <c r="P517" s="20"/>
      <c r="Q517" s="2" t="str">
        <f t="shared" si="128"/>
        <v/>
      </c>
    </row>
    <row r="518" spans="1:17" outlineLevel="1" x14ac:dyDescent="0.2">
      <c r="A518" s="9" t="s">
        <v>32</v>
      </c>
      <c r="B518" s="10" t="s">
        <v>14</v>
      </c>
      <c r="C518" s="20">
        <v>365</v>
      </c>
      <c r="D518" s="20">
        <v>290</v>
      </c>
      <c r="E518" s="2">
        <f t="shared" si="124"/>
        <v>-0.20547945205479451</v>
      </c>
      <c r="F518" s="20">
        <v>788</v>
      </c>
      <c r="G518" s="20">
        <v>752</v>
      </c>
      <c r="H518" s="2">
        <f t="shared" si="125"/>
        <v>-4.5685279187817257E-2</v>
      </c>
      <c r="I518" s="20">
        <v>27</v>
      </c>
      <c r="J518" s="20">
        <v>8</v>
      </c>
      <c r="K518" s="2">
        <f t="shared" si="126"/>
        <v>-0.70370370370370372</v>
      </c>
      <c r="L518" s="20"/>
      <c r="M518" s="20"/>
      <c r="N518" s="2" t="str">
        <f t="shared" si="127"/>
        <v/>
      </c>
      <c r="O518" s="20"/>
      <c r="P518" s="20"/>
      <c r="Q518" s="2" t="str">
        <f t="shared" si="128"/>
        <v/>
      </c>
    </row>
    <row r="519" spans="1:17" outlineLevel="1" x14ac:dyDescent="0.2">
      <c r="A519" s="9" t="s">
        <v>33</v>
      </c>
      <c r="B519" s="10" t="s">
        <v>15</v>
      </c>
      <c r="C519" s="20">
        <v>172</v>
      </c>
      <c r="D519" s="20">
        <v>324</v>
      </c>
      <c r="E519" s="2">
        <f t="shared" si="124"/>
        <v>0.88372093023255816</v>
      </c>
      <c r="F519" s="20">
        <v>11687</v>
      </c>
      <c r="G519" s="20">
        <v>11745</v>
      </c>
      <c r="H519" s="2">
        <f t="shared" si="125"/>
        <v>4.9627791563275434E-3</v>
      </c>
      <c r="I519" s="20">
        <v>139</v>
      </c>
      <c r="J519" s="20">
        <v>63</v>
      </c>
      <c r="K519" s="2">
        <f t="shared" si="126"/>
        <v>-0.5467625899280576</v>
      </c>
      <c r="L519" s="20"/>
      <c r="M519" s="20"/>
      <c r="N519" s="2" t="str">
        <f t="shared" si="127"/>
        <v/>
      </c>
      <c r="O519" s="20"/>
      <c r="P519" s="20"/>
      <c r="Q519" s="2" t="str">
        <f t="shared" si="128"/>
        <v/>
      </c>
    </row>
    <row r="520" spans="1:17" outlineLevel="1" x14ac:dyDescent="0.2">
      <c r="A520" s="5" t="s">
        <v>34</v>
      </c>
      <c r="B520" s="6" t="s">
        <v>16</v>
      </c>
      <c r="C520" s="4">
        <f>SUM(C524:C528)+C521</f>
        <v>0</v>
      </c>
      <c r="D520" s="4">
        <f>SUM(D524:D528)+D521</f>
        <v>0</v>
      </c>
      <c r="E520" s="2" t="str">
        <f t="shared" si="124"/>
        <v/>
      </c>
      <c r="F520" s="4">
        <f>SUM(F524:F528)+F521</f>
        <v>0</v>
      </c>
      <c r="G520" s="4">
        <f>SUM(G524:G528)+G521</f>
        <v>0</v>
      </c>
      <c r="H520" s="2" t="str">
        <f t="shared" si="125"/>
        <v/>
      </c>
      <c r="I520" s="4">
        <v>0</v>
      </c>
      <c r="J520" s="4">
        <f>SUM(J524:J528)+J521</f>
        <v>0</v>
      </c>
      <c r="K520" s="2" t="str">
        <f t="shared" si="126"/>
        <v/>
      </c>
      <c r="L520" s="4">
        <f>SUM(L524:L528)+L521</f>
        <v>0</v>
      </c>
      <c r="M520" s="4">
        <f>SUM(M524:M528)+M521</f>
        <v>0</v>
      </c>
      <c r="N520" s="2" t="str">
        <f t="shared" si="127"/>
        <v/>
      </c>
      <c r="O520" s="4">
        <f>SUM(O524:O528)+O521</f>
        <v>0</v>
      </c>
      <c r="P520" s="4">
        <f>SUM(P524:P528)+P521</f>
        <v>0</v>
      </c>
      <c r="Q520" s="2" t="str">
        <f t="shared" si="128"/>
        <v/>
      </c>
    </row>
    <row r="521" spans="1:17" outlineLevel="1" x14ac:dyDescent="0.2">
      <c r="A521" s="5" t="s">
        <v>29</v>
      </c>
      <c r="B521" s="11" t="s">
        <v>17</v>
      </c>
      <c r="C521" s="4">
        <f>C522+C523</f>
        <v>0</v>
      </c>
      <c r="D521" s="4">
        <f>D522+D523</f>
        <v>0</v>
      </c>
      <c r="E521" s="2" t="str">
        <f t="shared" si="124"/>
        <v/>
      </c>
      <c r="F521" s="4">
        <f>F522+F523</f>
        <v>0</v>
      </c>
      <c r="G521" s="4">
        <f>G522+G523</f>
        <v>0</v>
      </c>
      <c r="H521" s="2" t="str">
        <f t="shared" si="125"/>
        <v/>
      </c>
      <c r="I521" s="4">
        <f>I522+I523</f>
        <v>0</v>
      </c>
      <c r="J521" s="4">
        <f>J522+J523</f>
        <v>0</v>
      </c>
      <c r="K521" s="2" t="str">
        <f t="shared" si="126"/>
        <v/>
      </c>
      <c r="L521" s="4">
        <f>L522+L523</f>
        <v>0</v>
      </c>
      <c r="M521" s="4">
        <f>M522+M523</f>
        <v>0</v>
      </c>
      <c r="N521" s="2" t="str">
        <f t="shared" si="127"/>
        <v/>
      </c>
      <c r="O521" s="4">
        <f>O522+O523</f>
        <v>0</v>
      </c>
      <c r="P521" s="4">
        <f>P522+P523</f>
        <v>0</v>
      </c>
      <c r="Q521" s="2" t="str">
        <f t="shared" si="128"/>
        <v/>
      </c>
    </row>
    <row r="522" spans="1:17" outlineLevel="1" x14ac:dyDescent="0.2">
      <c r="A522" s="9" t="s">
        <v>30</v>
      </c>
      <c r="B522" s="10" t="s">
        <v>18</v>
      </c>
      <c r="C522" s="12"/>
      <c r="D522" s="12"/>
      <c r="E522" s="2" t="str">
        <f t="shared" si="124"/>
        <v/>
      </c>
      <c r="F522" s="12"/>
      <c r="G522" s="12"/>
      <c r="H522" s="2" t="str">
        <f t="shared" si="125"/>
        <v/>
      </c>
      <c r="I522" s="12"/>
      <c r="J522" s="12"/>
      <c r="K522" s="2" t="str">
        <f t="shared" si="126"/>
        <v/>
      </c>
      <c r="L522" s="12"/>
      <c r="M522" s="12"/>
      <c r="N522" s="2" t="str">
        <f t="shared" si="127"/>
        <v/>
      </c>
      <c r="O522" s="12"/>
      <c r="P522" s="12"/>
      <c r="Q522" s="2" t="str">
        <f t="shared" si="128"/>
        <v/>
      </c>
    </row>
    <row r="523" spans="1:17" outlineLevel="1" x14ac:dyDescent="0.2">
      <c r="A523" s="9" t="s">
        <v>31</v>
      </c>
      <c r="B523" s="10" t="s">
        <v>19</v>
      </c>
      <c r="C523" s="12"/>
      <c r="D523" s="12"/>
      <c r="E523" s="2" t="str">
        <f t="shared" si="124"/>
        <v/>
      </c>
      <c r="F523" s="12"/>
      <c r="G523" s="12"/>
      <c r="H523" s="2" t="str">
        <f t="shared" si="125"/>
        <v/>
      </c>
      <c r="I523" s="12"/>
      <c r="J523" s="12"/>
      <c r="K523" s="2" t="str">
        <f t="shared" si="126"/>
        <v/>
      </c>
      <c r="L523" s="12"/>
      <c r="M523" s="12"/>
      <c r="N523" s="2" t="str">
        <f t="shared" si="127"/>
        <v/>
      </c>
      <c r="O523" s="12"/>
      <c r="P523" s="12"/>
      <c r="Q523" s="2" t="str">
        <f t="shared" si="128"/>
        <v/>
      </c>
    </row>
    <row r="524" spans="1:17" outlineLevel="1" x14ac:dyDescent="0.2">
      <c r="A524" s="9" t="s">
        <v>35</v>
      </c>
      <c r="B524" s="10" t="s">
        <v>11</v>
      </c>
      <c r="C524" s="12"/>
      <c r="D524" s="12"/>
      <c r="E524" s="2" t="str">
        <f t="shared" si="124"/>
        <v/>
      </c>
      <c r="F524" s="12"/>
      <c r="G524" s="12"/>
      <c r="H524" s="2" t="str">
        <f t="shared" si="125"/>
        <v/>
      </c>
      <c r="I524" s="12"/>
      <c r="J524" s="12"/>
      <c r="K524" s="2" t="str">
        <f t="shared" si="126"/>
        <v/>
      </c>
      <c r="L524" s="12"/>
      <c r="M524" s="12"/>
      <c r="N524" s="2" t="str">
        <f t="shared" si="127"/>
        <v/>
      </c>
      <c r="O524" s="12"/>
      <c r="P524" s="12"/>
      <c r="Q524" s="2" t="str">
        <f t="shared" si="128"/>
        <v/>
      </c>
    </row>
    <row r="525" spans="1:17" outlineLevel="1" x14ac:dyDescent="0.2">
      <c r="A525" s="9" t="s">
        <v>36</v>
      </c>
      <c r="B525" s="10" t="s">
        <v>12</v>
      </c>
      <c r="C525" s="12"/>
      <c r="D525" s="12"/>
      <c r="E525" s="2" t="str">
        <f t="shared" si="124"/>
        <v/>
      </c>
      <c r="F525" s="12"/>
      <c r="G525" s="12"/>
      <c r="H525" s="2" t="str">
        <f t="shared" si="125"/>
        <v/>
      </c>
      <c r="I525" s="12"/>
      <c r="J525" s="12"/>
      <c r="K525" s="2" t="str">
        <f t="shared" si="126"/>
        <v/>
      </c>
      <c r="L525" s="12"/>
      <c r="M525" s="12"/>
      <c r="N525" s="2" t="str">
        <f t="shared" si="127"/>
        <v/>
      </c>
      <c r="O525" s="12"/>
      <c r="P525" s="12"/>
      <c r="Q525" s="2" t="str">
        <f t="shared" si="128"/>
        <v/>
      </c>
    </row>
    <row r="526" spans="1:17" outlineLevel="1" x14ac:dyDescent="0.2">
      <c r="A526" s="9" t="s">
        <v>37</v>
      </c>
      <c r="B526" s="10" t="s">
        <v>13</v>
      </c>
      <c r="C526" s="12"/>
      <c r="D526" s="12"/>
      <c r="E526" s="2" t="str">
        <f t="shared" si="124"/>
        <v/>
      </c>
      <c r="F526" s="12"/>
      <c r="G526" s="12"/>
      <c r="H526" s="2" t="str">
        <f t="shared" si="125"/>
        <v/>
      </c>
      <c r="I526" s="12"/>
      <c r="J526" s="12"/>
      <c r="K526" s="2" t="str">
        <f t="shared" si="126"/>
        <v/>
      </c>
      <c r="L526" s="12"/>
      <c r="M526" s="12"/>
      <c r="N526" s="2" t="str">
        <f t="shared" si="127"/>
        <v/>
      </c>
      <c r="O526" s="12"/>
      <c r="P526" s="12"/>
      <c r="Q526" s="2" t="str">
        <f t="shared" si="128"/>
        <v/>
      </c>
    </row>
    <row r="527" spans="1:17" outlineLevel="1" x14ac:dyDescent="0.2">
      <c r="A527" s="9" t="s">
        <v>38</v>
      </c>
      <c r="B527" s="10" t="s">
        <v>20</v>
      </c>
      <c r="C527" s="12"/>
      <c r="D527" s="12"/>
      <c r="E527" s="2" t="str">
        <f t="shared" si="124"/>
        <v/>
      </c>
      <c r="F527" s="12"/>
      <c r="G527" s="12"/>
      <c r="H527" s="2" t="str">
        <f t="shared" si="125"/>
        <v/>
      </c>
      <c r="I527" s="12"/>
      <c r="J527" s="12"/>
      <c r="K527" s="2" t="str">
        <f t="shared" si="126"/>
        <v/>
      </c>
      <c r="L527" s="12"/>
      <c r="M527" s="12"/>
      <c r="N527" s="2" t="str">
        <f t="shared" si="127"/>
        <v/>
      </c>
      <c r="O527" s="12"/>
      <c r="P527" s="12"/>
      <c r="Q527" s="2" t="str">
        <f t="shared" si="128"/>
        <v/>
      </c>
    </row>
    <row r="528" spans="1:17" outlineLevel="1" x14ac:dyDescent="0.2">
      <c r="A528" s="9" t="s">
        <v>39</v>
      </c>
      <c r="B528" s="10" t="s">
        <v>15</v>
      </c>
      <c r="C528" s="12"/>
      <c r="D528" s="12"/>
      <c r="E528" s="2" t="str">
        <f t="shared" si="124"/>
        <v/>
      </c>
      <c r="F528" s="12"/>
      <c r="G528" s="12"/>
      <c r="H528" s="2" t="str">
        <f t="shared" si="125"/>
        <v/>
      </c>
      <c r="I528" s="12"/>
      <c r="J528" s="12"/>
      <c r="K528" s="2" t="str">
        <f t="shared" si="126"/>
        <v/>
      </c>
      <c r="L528" s="12"/>
      <c r="M528" s="12"/>
      <c r="N528" s="2" t="str">
        <f t="shared" si="127"/>
        <v/>
      </c>
      <c r="O528" s="12"/>
      <c r="P528" s="12"/>
      <c r="Q528" s="2" t="str">
        <f t="shared" si="128"/>
        <v/>
      </c>
    </row>
    <row r="529" spans="1:17" outlineLevel="1" x14ac:dyDescent="0.2">
      <c r="A529" s="5" t="s">
        <v>41</v>
      </c>
      <c r="B529" s="6" t="s">
        <v>21</v>
      </c>
      <c r="C529" s="4">
        <f>SUM(C530:C533)</f>
        <v>18</v>
      </c>
      <c r="D529" s="4">
        <f>SUM(D530:D533)</f>
        <v>365</v>
      </c>
      <c r="E529" s="2">
        <f t="shared" si="124"/>
        <v>19.277777777777779</v>
      </c>
      <c r="F529" s="4">
        <f>SUM(F530:F533)</f>
        <v>0</v>
      </c>
      <c r="G529" s="4">
        <f>SUM(G530:G533)</f>
        <v>1</v>
      </c>
      <c r="H529" s="2" t="str">
        <f t="shared" si="125"/>
        <v/>
      </c>
      <c r="I529" s="4">
        <f>SUM(I530:I533)</f>
        <v>478</v>
      </c>
      <c r="J529" s="4">
        <f>SUM(J530:J533)</f>
        <v>428</v>
      </c>
      <c r="K529" s="2">
        <f t="shared" si="126"/>
        <v>-0.10460251046025104</v>
      </c>
      <c r="L529" s="4">
        <f>SUM(L530:L533)</f>
        <v>0</v>
      </c>
      <c r="M529" s="4">
        <f>SUM(M530:M533)</f>
        <v>0</v>
      </c>
      <c r="N529" s="2" t="str">
        <f t="shared" si="127"/>
        <v/>
      </c>
      <c r="O529" s="4">
        <f>SUM(O530:O533)</f>
        <v>0</v>
      </c>
      <c r="P529" s="4">
        <f>SUM(P530:P533)</f>
        <v>0</v>
      </c>
      <c r="Q529" s="2" t="str">
        <f t="shared" si="128"/>
        <v/>
      </c>
    </row>
    <row r="530" spans="1:17" outlineLevel="1" x14ac:dyDescent="0.2">
      <c r="A530" s="9" t="s">
        <v>40</v>
      </c>
      <c r="B530" s="10" t="s">
        <v>22</v>
      </c>
      <c r="C530" s="20">
        <v>18</v>
      </c>
      <c r="D530" s="20">
        <v>54</v>
      </c>
      <c r="E530" s="2">
        <f t="shared" si="124"/>
        <v>2</v>
      </c>
      <c r="F530" s="12"/>
      <c r="G530" s="12">
        <v>1</v>
      </c>
      <c r="H530" s="2" t="str">
        <f t="shared" si="125"/>
        <v/>
      </c>
      <c r="I530" s="12">
        <v>478</v>
      </c>
      <c r="J530" s="12">
        <v>428</v>
      </c>
      <c r="K530" s="2">
        <f t="shared" si="126"/>
        <v>-0.10460251046025104</v>
      </c>
      <c r="L530" s="20"/>
      <c r="M530" s="12"/>
      <c r="N530" s="2" t="str">
        <f t="shared" si="127"/>
        <v/>
      </c>
      <c r="O530" s="20"/>
      <c r="P530" s="12"/>
      <c r="Q530" s="2" t="str">
        <f t="shared" si="128"/>
        <v/>
      </c>
    </row>
    <row r="531" spans="1:17" ht="24" outlineLevel="1" x14ac:dyDescent="0.2">
      <c r="A531" s="9" t="s">
        <v>42</v>
      </c>
      <c r="B531" s="10" t="s">
        <v>23</v>
      </c>
      <c r="C531" s="20"/>
      <c r="D531" s="20">
        <v>0</v>
      </c>
      <c r="E531" s="2" t="str">
        <f t="shared" si="124"/>
        <v/>
      </c>
      <c r="F531" s="12"/>
      <c r="G531" s="12"/>
      <c r="H531" s="2" t="str">
        <f t="shared" si="125"/>
        <v/>
      </c>
      <c r="I531" s="20"/>
      <c r="J531" s="12">
        <v>0</v>
      </c>
      <c r="K531" s="2" t="str">
        <f t="shared" si="126"/>
        <v/>
      </c>
      <c r="L531" s="20"/>
      <c r="M531" s="12"/>
      <c r="N531" s="2" t="str">
        <f t="shared" si="127"/>
        <v/>
      </c>
      <c r="O531" s="20"/>
      <c r="P531" s="12"/>
      <c r="Q531" s="2" t="str">
        <f t="shared" si="128"/>
        <v/>
      </c>
    </row>
    <row r="532" spans="1:17" outlineLevel="1" x14ac:dyDescent="0.2">
      <c r="A532" s="9" t="s">
        <v>43</v>
      </c>
      <c r="B532" s="10" t="s">
        <v>24</v>
      </c>
      <c r="C532" s="20"/>
      <c r="D532" s="20">
        <v>0</v>
      </c>
      <c r="E532" s="2" t="str">
        <f t="shared" si="124"/>
        <v/>
      </c>
      <c r="F532" s="12"/>
      <c r="G532" s="12"/>
      <c r="H532" s="2" t="str">
        <f t="shared" si="125"/>
        <v/>
      </c>
      <c r="I532" s="20"/>
      <c r="J532" s="12">
        <v>0</v>
      </c>
      <c r="K532" s="2" t="str">
        <f t="shared" si="126"/>
        <v/>
      </c>
      <c r="L532" s="20"/>
      <c r="M532" s="12"/>
      <c r="N532" s="2" t="str">
        <f t="shared" si="127"/>
        <v/>
      </c>
      <c r="O532" s="20"/>
      <c r="P532" s="12"/>
      <c r="Q532" s="2" t="str">
        <f t="shared" si="128"/>
        <v/>
      </c>
    </row>
    <row r="533" spans="1:17" outlineLevel="1" x14ac:dyDescent="0.2">
      <c r="A533" s="9" t="s">
        <v>44</v>
      </c>
      <c r="B533" s="10" t="s">
        <v>15</v>
      </c>
      <c r="C533" s="20"/>
      <c r="D533" s="20">
        <v>311</v>
      </c>
      <c r="E533" s="2" t="str">
        <f t="shared" si="124"/>
        <v/>
      </c>
      <c r="F533" s="12"/>
      <c r="G533" s="12"/>
      <c r="H533" s="2" t="str">
        <f t="shared" si="125"/>
        <v/>
      </c>
      <c r="I533" s="20"/>
      <c r="J533" s="12">
        <v>0</v>
      </c>
      <c r="K533" s="2" t="str">
        <f t="shared" si="126"/>
        <v/>
      </c>
      <c r="L533" s="20"/>
      <c r="M533" s="12"/>
      <c r="N533" s="2" t="str">
        <f t="shared" si="127"/>
        <v/>
      </c>
      <c r="O533" s="20"/>
      <c r="P533" s="12"/>
      <c r="Q533" s="2" t="str">
        <f t="shared" si="128"/>
        <v/>
      </c>
    </row>
    <row r="534" spans="1:17" x14ac:dyDescent="0.2">
      <c r="A534" s="36" t="s">
        <v>70</v>
      </c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8"/>
    </row>
    <row r="535" spans="1:17" outlineLevel="1" x14ac:dyDescent="0.2">
      <c r="A535" s="4">
        <v>1</v>
      </c>
      <c r="B535" s="6" t="s">
        <v>9</v>
      </c>
      <c r="C535" s="4">
        <f>SUM(C536:C541)</f>
        <v>0</v>
      </c>
      <c r="D535" s="4">
        <f>SUM(D536:D541)</f>
        <v>0</v>
      </c>
      <c r="E535" s="2" t="str">
        <f t="shared" ref="E535:E555" si="129">IF(C535=0,"",(D535-C535)/C535)</f>
        <v/>
      </c>
      <c r="F535" s="4">
        <f>SUM(F536:F541)</f>
        <v>0</v>
      </c>
      <c r="G535" s="4">
        <f>SUM(G536:G541)</f>
        <v>0</v>
      </c>
      <c r="H535" s="2" t="str">
        <f t="shared" ref="H535:H555" si="130">IF(F535=0,"",(G535-F535)/F535)</f>
        <v/>
      </c>
      <c r="I535" s="4">
        <f>SUM(I536:I541)</f>
        <v>7</v>
      </c>
      <c r="J535" s="4">
        <f>SUM(J536:J541)</f>
        <v>14</v>
      </c>
      <c r="K535" s="2">
        <f t="shared" ref="K535:K555" si="131">IF(I535=0,"",(J535-I535)/I535)</f>
        <v>1</v>
      </c>
      <c r="L535" s="4">
        <f>SUM(L536:L541)</f>
        <v>58</v>
      </c>
      <c r="M535" s="4">
        <f>SUM(M536:M541)</f>
        <v>28</v>
      </c>
      <c r="N535" s="2">
        <f t="shared" ref="N535:N555" si="132">IF(L535=0,"",(M535-L535)/L535)</f>
        <v>-0.51724137931034486</v>
      </c>
      <c r="O535" s="4">
        <f>SUM(O536:O541)</f>
        <v>0</v>
      </c>
      <c r="P535" s="4">
        <f>SUM(P536:P541)</f>
        <v>0</v>
      </c>
      <c r="Q535" s="2" t="str">
        <f t="shared" ref="Q535:Q555" si="133">IF(O535=0,"",(P535-O535)/O535)</f>
        <v/>
      </c>
    </row>
    <row r="536" spans="1:17" outlineLevel="1" x14ac:dyDescent="0.2">
      <c r="A536" s="9" t="s">
        <v>25</v>
      </c>
      <c r="B536" s="10" t="s">
        <v>10</v>
      </c>
      <c r="C536" s="20"/>
      <c r="D536" s="20"/>
      <c r="E536" s="2" t="str">
        <f t="shared" si="129"/>
        <v/>
      </c>
      <c r="F536" s="20"/>
      <c r="G536" s="20"/>
      <c r="H536" s="2" t="str">
        <f t="shared" si="130"/>
        <v/>
      </c>
      <c r="I536" s="20">
        <v>1</v>
      </c>
      <c r="J536" s="20">
        <v>2</v>
      </c>
      <c r="K536" s="2">
        <f t="shared" si="131"/>
        <v>1</v>
      </c>
      <c r="L536" s="20">
        <v>17</v>
      </c>
      <c r="M536" s="20">
        <v>3</v>
      </c>
      <c r="N536" s="2">
        <f t="shared" si="132"/>
        <v>-0.82352941176470584</v>
      </c>
      <c r="O536" s="20"/>
      <c r="P536" s="20"/>
      <c r="Q536" s="2" t="str">
        <f t="shared" si="133"/>
        <v/>
      </c>
    </row>
    <row r="537" spans="1:17" outlineLevel="1" x14ac:dyDescent="0.2">
      <c r="A537" s="9" t="s">
        <v>26</v>
      </c>
      <c r="B537" s="10" t="s">
        <v>11</v>
      </c>
      <c r="C537" s="20"/>
      <c r="D537" s="20"/>
      <c r="E537" s="2" t="str">
        <f t="shared" si="129"/>
        <v/>
      </c>
      <c r="F537" s="20"/>
      <c r="G537" s="20"/>
      <c r="H537" s="2" t="str">
        <f t="shared" si="130"/>
        <v/>
      </c>
      <c r="I537" s="20">
        <v>1</v>
      </c>
      <c r="J537" s="20">
        <v>4</v>
      </c>
      <c r="K537" s="2">
        <f t="shared" si="131"/>
        <v>3</v>
      </c>
      <c r="L537" s="20">
        <v>13</v>
      </c>
      <c r="M537" s="20">
        <v>5</v>
      </c>
      <c r="N537" s="2">
        <f t="shared" si="132"/>
        <v>-0.61538461538461542</v>
      </c>
      <c r="O537" s="20"/>
      <c r="P537" s="20"/>
      <c r="Q537" s="2" t="str">
        <f t="shared" si="133"/>
        <v/>
      </c>
    </row>
    <row r="538" spans="1:17" outlineLevel="1" x14ac:dyDescent="0.2">
      <c r="A538" s="9" t="s">
        <v>27</v>
      </c>
      <c r="B538" s="10" t="s">
        <v>12</v>
      </c>
      <c r="C538" s="20"/>
      <c r="D538" s="20"/>
      <c r="E538" s="2" t="str">
        <f t="shared" si="129"/>
        <v/>
      </c>
      <c r="F538" s="20"/>
      <c r="G538" s="20"/>
      <c r="H538" s="2" t="str">
        <f t="shared" si="130"/>
        <v/>
      </c>
      <c r="I538" s="20">
        <v>2</v>
      </c>
      <c r="J538" s="20">
        <v>3</v>
      </c>
      <c r="K538" s="2">
        <f t="shared" si="131"/>
        <v>0.5</v>
      </c>
      <c r="L538" s="20">
        <v>3</v>
      </c>
      <c r="M538" s="20">
        <v>2</v>
      </c>
      <c r="N538" s="2">
        <f t="shared" si="132"/>
        <v>-0.33333333333333331</v>
      </c>
      <c r="O538" s="20"/>
      <c r="P538" s="20"/>
      <c r="Q538" s="2" t="str">
        <f t="shared" si="133"/>
        <v/>
      </c>
    </row>
    <row r="539" spans="1:17" outlineLevel="1" x14ac:dyDescent="0.2">
      <c r="A539" s="9" t="s">
        <v>28</v>
      </c>
      <c r="B539" s="10" t="s">
        <v>13</v>
      </c>
      <c r="C539" s="20"/>
      <c r="D539" s="20"/>
      <c r="E539" s="2" t="str">
        <f t="shared" si="129"/>
        <v/>
      </c>
      <c r="F539" s="20"/>
      <c r="G539" s="20"/>
      <c r="H539" s="2" t="str">
        <f t="shared" si="130"/>
        <v/>
      </c>
      <c r="I539" s="20">
        <v>1</v>
      </c>
      <c r="J539" s="20">
        <v>1</v>
      </c>
      <c r="K539" s="2">
        <f t="shared" si="131"/>
        <v>0</v>
      </c>
      <c r="L539" s="20">
        <v>0</v>
      </c>
      <c r="M539" s="20">
        <v>6</v>
      </c>
      <c r="N539" s="2" t="str">
        <f t="shared" si="132"/>
        <v/>
      </c>
      <c r="O539" s="20"/>
      <c r="P539" s="20"/>
      <c r="Q539" s="2" t="str">
        <f t="shared" si="133"/>
        <v/>
      </c>
    </row>
    <row r="540" spans="1:17" outlineLevel="1" x14ac:dyDescent="0.2">
      <c r="A540" s="9" t="s">
        <v>32</v>
      </c>
      <c r="B540" s="10" t="s">
        <v>14</v>
      </c>
      <c r="C540" s="20"/>
      <c r="D540" s="20"/>
      <c r="E540" s="2" t="str">
        <f t="shared" si="129"/>
        <v/>
      </c>
      <c r="F540" s="20"/>
      <c r="G540" s="20"/>
      <c r="H540" s="2" t="str">
        <f t="shared" si="130"/>
        <v/>
      </c>
      <c r="I540" s="20">
        <v>1</v>
      </c>
      <c r="J540" s="20">
        <v>2</v>
      </c>
      <c r="K540" s="2">
        <f t="shared" si="131"/>
        <v>1</v>
      </c>
      <c r="L540" s="20">
        <v>11</v>
      </c>
      <c r="M540" s="20">
        <v>8</v>
      </c>
      <c r="N540" s="2">
        <f t="shared" si="132"/>
        <v>-0.27272727272727271</v>
      </c>
      <c r="O540" s="20"/>
      <c r="P540" s="20"/>
      <c r="Q540" s="2" t="str">
        <f t="shared" si="133"/>
        <v/>
      </c>
    </row>
    <row r="541" spans="1:17" outlineLevel="1" x14ac:dyDescent="0.2">
      <c r="A541" s="9" t="s">
        <v>33</v>
      </c>
      <c r="B541" s="10" t="s">
        <v>15</v>
      </c>
      <c r="C541" s="20"/>
      <c r="D541" s="20"/>
      <c r="E541" s="2" t="str">
        <f t="shared" si="129"/>
        <v/>
      </c>
      <c r="F541" s="20"/>
      <c r="G541" s="20"/>
      <c r="H541" s="2" t="str">
        <f t="shared" si="130"/>
        <v/>
      </c>
      <c r="I541" s="20">
        <v>1</v>
      </c>
      <c r="J541" s="20">
        <v>2</v>
      </c>
      <c r="K541" s="2">
        <f t="shared" si="131"/>
        <v>1</v>
      </c>
      <c r="L541" s="20">
        <v>14</v>
      </c>
      <c r="M541" s="20">
        <v>4</v>
      </c>
      <c r="N541" s="2">
        <f t="shared" si="132"/>
        <v>-0.7142857142857143</v>
      </c>
      <c r="O541" s="20"/>
      <c r="P541" s="20"/>
      <c r="Q541" s="2" t="str">
        <f t="shared" si="133"/>
        <v/>
      </c>
    </row>
    <row r="542" spans="1:17" outlineLevel="1" x14ac:dyDescent="0.2">
      <c r="A542" s="5" t="s">
        <v>34</v>
      </c>
      <c r="B542" s="6" t="s">
        <v>16</v>
      </c>
      <c r="C542" s="4">
        <f>SUM(C546:C550)+C543</f>
        <v>0</v>
      </c>
      <c r="D542" s="4">
        <f>SUM(D546:D550)+D543</f>
        <v>0</v>
      </c>
      <c r="E542" s="2" t="str">
        <f t="shared" si="129"/>
        <v/>
      </c>
      <c r="F542" s="4">
        <f>SUM(F546:F550)+F543</f>
        <v>0</v>
      </c>
      <c r="G542" s="4">
        <f>SUM(G546:G550)+G543</f>
        <v>0</v>
      </c>
      <c r="H542" s="2" t="str">
        <f t="shared" si="130"/>
        <v/>
      </c>
      <c r="I542" s="4">
        <f>SUM(I546:I550)+I543</f>
        <v>2</v>
      </c>
      <c r="J542" s="4">
        <f>SUM(J546:J550)+J543</f>
        <v>0</v>
      </c>
      <c r="K542" s="2">
        <f t="shared" si="131"/>
        <v>-1</v>
      </c>
      <c r="L542" s="4">
        <f>SUM(L546:L550)+L543</f>
        <v>22</v>
      </c>
      <c r="M542" s="4">
        <f>SUM(M546:M550)+M543</f>
        <v>1</v>
      </c>
      <c r="N542" s="2">
        <f t="shared" si="132"/>
        <v>-0.95454545454545459</v>
      </c>
      <c r="O542" s="4">
        <f>SUM(O546:O550)+O543</f>
        <v>0</v>
      </c>
      <c r="P542" s="4">
        <f>SUM(P546:P550)+P543</f>
        <v>0</v>
      </c>
      <c r="Q542" s="2" t="str">
        <f t="shared" si="133"/>
        <v/>
      </c>
    </row>
    <row r="543" spans="1:17" outlineLevel="1" x14ac:dyDescent="0.2">
      <c r="A543" s="5" t="s">
        <v>29</v>
      </c>
      <c r="B543" s="11" t="s">
        <v>17</v>
      </c>
      <c r="C543" s="4">
        <f>C544+C545</f>
        <v>0</v>
      </c>
      <c r="D543" s="4">
        <f>D544+D545</f>
        <v>0</v>
      </c>
      <c r="E543" s="2" t="str">
        <f t="shared" si="129"/>
        <v/>
      </c>
      <c r="F543" s="4">
        <f>F544+F545</f>
        <v>0</v>
      </c>
      <c r="G543" s="4">
        <f>G544+G545</f>
        <v>0</v>
      </c>
      <c r="H543" s="2" t="str">
        <f t="shared" si="130"/>
        <v/>
      </c>
      <c r="I543" s="4">
        <f>I544+I545</f>
        <v>1</v>
      </c>
      <c r="J543" s="4">
        <f>J544+J545</f>
        <v>0</v>
      </c>
      <c r="K543" s="2">
        <f t="shared" si="131"/>
        <v>-1</v>
      </c>
      <c r="L543" s="4">
        <f>L544+L545</f>
        <v>19</v>
      </c>
      <c r="M543" s="4">
        <f>M544+M545</f>
        <v>0</v>
      </c>
      <c r="N543" s="2">
        <f t="shared" si="132"/>
        <v>-1</v>
      </c>
      <c r="O543" s="4">
        <f>O544+O545</f>
        <v>0</v>
      </c>
      <c r="P543" s="4">
        <f>P544+P545</f>
        <v>0</v>
      </c>
      <c r="Q543" s="2" t="str">
        <f t="shared" si="133"/>
        <v/>
      </c>
    </row>
    <row r="544" spans="1:17" outlineLevel="1" x14ac:dyDescent="0.2">
      <c r="A544" s="9" t="s">
        <v>30</v>
      </c>
      <c r="B544" s="10" t="s">
        <v>18</v>
      </c>
      <c r="C544" s="12"/>
      <c r="D544" s="12"/>
      <c r="E544" s="2" t="str">
        <f t="shared" si="129"/>
        <v/>
      </c>
      <c r="F544" s="12"/>
      <c r="G544" s="12"/>
      <c r="H544" s="2" t="str">
        <f t="shared" si="130"/>
        <v/>
      </c>
      <c r="I544" s="12">
        <v>1</v>
      </c>
      <c r="J544" s="12"/>
      <c r="K544" s="2">
        <f t="shared" si="131"/>
        <v>-1</v>
      </c>
      <c r="L544" s="12">
        <v>12</v>
      </c>
      <c r="M544" s="12">
        <v>0</v>
      </c>
      <c r="N544" s="2">
        <f t="shared" si="132"/>
        <v>-1</v>
      </c>
      <c r="O544" s="12"/>
      <c r="P544" s="12"/>
      <c r="Q544" s="2" t="str">
        <f t="shared" si="133"/>
        <v/>
      </c>
    </row>
    <row r="545" spans="1:17" outlineLevel="1" x14ac:dyDescent="0.2">
      <c r="A545" s="9" t="s">
        <v>31</v>
      </c>
      <c r="B545" s="10" t="s">
        <v>19</v>
      </c>
      <c r="C545" s="12"/>
      <c r="D545" s="12"/>
      <c r="E545" s="2" t="str">
        <f t="shared" si="129"/>
        <v/>
      </c>
      <c r="F545" s="12"/>
      <c r="G545" s="12"/>
      <c r="H545" s="2" t="str">
        <f t="shared" si="130"/>
        <v/>
      </c>
      <c r="I545" s="12">
        <v>0</v>
      </c>
      <c r="J545" s="12"/>
      <c r="K545" s="2" t="str">
        <f t="shared" si="131"/>
        <v/>
      </c>
      <c r="L545" s="12">
        <v>7</v>
      </c>
      <c r="M545" s="12">
        <v>0</v>
      </c>
      <c r="N545" s="2">
        <f t="shared" si="132"/>
        <v>-1</v>
      </c>
      <c r="O545" s="12"/>
      <c r="P545" s="12"/>
      <c r="Q545" s="2" t="str">
        <f t="shared" si="133"/>
        <v/>
      </c>
    </row>
    <row r="546" spans="1:17" outlineLevel="1" x14ac:dyDescent="0.2">
      <c r="A546" s="9" t="s">
        <v>35</v>
      </c>
      <c r="B546" s="10" t="s">
        <v>11</v>
      </c>
      <c r="C546" s="12"/>
      <c r="D546" s="12"/>
      <c r="E546" s="2" t="str">
        <f t="shared" si="129"/>
        <v/>
      </c>
      <c r="F546" s="12"/>
      <c r="G546" s="12"/>
      <c r="H546" s="2" t="str">
        <f t="shared" si="130"/>
        <v/>
      </c>
      <c r="I546" s="12">
        <v>0</v>
      </c>
      <c r="J546" s="12"/>
      <c r="K546" s="2" t="str">
        <f t="shared" si="131"/>
        <v/>
      </c>
      <c r="L546" s="12">
        <v>1</v>
      </c>
      <c r="M546" s="12">
        <v>1</v>
      </c>
      <c r="N546" s="2">
        <f t="shared" si="132"/>
        <v>0</v>
      </c>
      <c r="O546" s="12"/>
      <c r="P546" s="12"/>
      <c r="Q546" s="2" t="str">
        <f t="shared" si="133"/>
        <v/>
      </c>
    </row>
    <row r="547" spans="1:17" outlineLevel="1" x14ac:dyDescent="0.2">
      <c r="A547" s="9" t="s">
        <v>36</v>
      </c>
      <c r="B547" s="10" t="s">
        <v>12</v>
      </c>
      <c r="C547" s="12"/>
      <c r="D547" s="12"/>
      <c r="E547" s="2" t="str">
        <f t="shared" si="129"/>
        <v/>
      </c>
      <c r="F547" s="12"/>
      <c r="G547" s="12"/>
      <c r="H547" s="2" t="str">
        <f t="shared" si="130"/>
        <v/>
      </c>
      <c r="I547" s="12">
        <v>0</v>
      </c>
      <c r="J547" s="12"/>
      <c r="K547" s="2" t="str">
        <f t="shared" si="131"/>
        <v/>
      </c>
      <c r="L547" s="12">
        <v>0</v>
      </c>
      <c r="M547" s="12">
        <v>0</v>
      </c>
      <c r="N547" s="2" t="str">
        <f t="shared" si="132"/>
        <v/>
      </c>
      <c r="O547" s="12"/>
      <c r="P547" s="12"/>
      <c r="Q547" s="2" t="str">
        <f t="shared" si="133"/>
        <v/>
      </c>
    </row>
    <row r="548" spans="1:17" outlineLevel="1" x14ac:dyDescent="0.2">
      <c r="A548" s="9" t="s">
        <v>37</v>
      </c>
      <c r="B548" s="10" t="s">
        <v>13</v>
      </c>
      <c r="C548" s="12"/>
      <c r="D548" s="12"/>
      <c r="E548" s="2" t="str">
        <f t="shared" si="129"/>
        <v/>
      </c>
      <c r="F548" s="12"/>
      <c r="G548" s="12"/>
      <c r="H548" s="2" t="str">
        <f t="shared" si="130"/>
        <v/>
      </c>
      <c r="I548" s="12">
        <v>1</v>
      </c>
      <c r="J548" s="12"/>
      <c r="K548" s="2">
        <f t="shared" si="131"/>
        <v>-1</v>
      </c>
      <c r="L548" s="12">
        <v>0</v>
      </c>
      <c r="M548" s="12">
        <v>0</v>
      </c>
      <c r="N548" s="2" t="str">
        <f t="shared" si="132"/>
        <v/>
      </c>
      <c r="O548" s="12"/>
      <c r="P548" s="12"/>
      <c r="Q548" s="2" t="str">
        <f t="shared" si="133"/>
        <v/>
      </c>
    </row>
    <row r="549" spans="1:17" outlineLevel="1" x14ac:dyDescent="0.2">
      <c r="A549" s="9" t="s">
        <v>38</v>
      </c>
      <c r="B549" s="10" t="s">
        <v>20</v>
      </c>
      <c r="C549" s="12"/>
      <c r="D549" s="12"/>
      <c r="E549" s="2" t="str">
        <f t="shared" si="129"/>
        <v/>
      </c>
      <c r="F549" s="12"/>
      <c r="G549" s="12"/>
      <c r="H549" s="2" t="str">
        <f t="shared" si="130"/>
        <v/>
      </c>
      <c r="I549" s="12">
        <v>0</v>
      </c>
      <c r="J549" s="12"/>
      <c r="K549" s="2" t="str">
        <f t="shared" si="131"/>
        <v/>
      </c>
      <c r="L549" s="12">
        <v>0</v>
      </c>
      <c r="M549" s="12">
        <v>0</v>
      </c>
      <c r="N549" s="2" t="str">
        <f t="shared" si="132"/>
        <v/>
      </c>
      <c r="O549" s="12"/>
      <c r="P549" s="12"/>
      <c r="Q549" s="2" t="str">
        <f t="shared" si="133"/>
        <v/>
      </c>
    </row>
    <row r="550" spans="1:17" outlineLevel="1" x14ac:dyDescent="0.2">
      <c r="A550" s="9" t="s">
        <v>39</v>
      </c>
      <c r="B550" s="10" t="s">
        <v>15</v>
      </c>
      <c r="C550" s="12"/>
      <c r="D550" s="12"/>
      <c r="E550" s="2" t="str">
        <f t="shared" si="129"/>
        <v/>
      </c>
      <c r="F550" s="12"/>
      <c r="G550" s="12"/>
      <c r="H550" s="2" t="str">
        <f t="shared" si="130"/>
        <v/>
      </c>
      <c r="I550" s="12">
        <v>0</v>
      </c>
      <c r="J550" s="12"/>
      <c r="K550" s="2" t="str">
        <f t="shared" si="131"/>
        <v/>
      </c>
      <c r="L550" s="12">
        <v>2</v>
      </c>
      <c r="M550" s="12">
        <v>0</v>
      </c>
      <c r="N550" s="2">
        <f t="shared" si="132"/>
        <v>-1</v>
      </c>
      <c r="O550" s="12"/>
      <c r="P550" s="12"/>
      <c r="Q550" s="2" t="str">
        <f t="shared" si="133"/>
        <v/>
      </c>
    </row>
    <row r="551" spans="1:17" outlineLevel="1" x14ac:dyDescent="0.2">
      <c r="A551" s="5" t="s">
        <v>41</v>
      </c>
      <c r="B551" s="6" t="s">
        <v>21</v>
      </c>
      <c r="C551" s="4">
        <f>SUM(C552:C555)</f>
        <v>0</v>
      </c>
      <c r="D551" s="4">
        <f>SUM(D552:D555)</f>
        <v>0</v>
      </c>
      <c r="E551" s="2" t="str">
        <f t="shared" si="129"/>
        <v/>
      </c>
      <c r="F551" s="4">
        <f>SUM(F552:F555)</f>
        <v>0</v>
      </c>
      <c r="G551" s="4">
        <f>SUM(G552:G555)</f>
        <v>0</v>
      </c>
      <c r="H551" s="2" t="str">
        <f t="shared" si="130"/>
        <v/>
      </c>
      <c r="I551" s="4">
        <f>SUM(I552:I555)</f>
        <v>0</v>
      </c>
      <c r="J551" s="4">
        <f>SUM(J552:J555)</f>
        <v>3</v>
      </c>
      <c r="K551" s="2" t="str">
        <f t="shared" si="131"/>
        <v/>
      </c>
      <c r="L551" s="4">
        <f>SUM(L552:L555)</f>
        <v>0</v>
      </c>
      <c r="M551" s="4">
        <f>SUM(M552:M555)</f>
        <v>5</v>
      </c>
      <c r="N551" s="2" t="str">
        <f t="shared" si="132"/>
        <v/>
      </c>
      <c r="O551" s="4">
        <f>SUM(O552:O555)</f>
        <v>0</v>
      </c>
      <c r="P551" s="4">
        <f>SUM(P552:P555)</f>
        <v>0</v>
      </c>
      <c r="Q551" s="2" t="str">
        <f t="shared" si="133"/>
        <v/>
      </c>
    </row>
    <row r="552" spans="1:17" outlineLevel="1" x14ac:dyDescent="0.2">
      <c r="A552" s="9" t="s">
        <v>40</v>
      </c>
      <c r="B552" s="10" t="s">
        <v>22</v>
      </c>
      <c r="C552" s="20"/>
      <c r="D552" s="20"/>
      <c r="E552" s="2" t="str">
        <f t="shared" si="129"/>
        <v/>
      </c>
      <c r="F552" s="12"/>
      <c r="G552" s="12"/>
      <c r="H552" s="2" t="str">
        <f t="shared" si="130"/>
        <v/>
      </c>
      <c r="I552" s="12"/>
      <c r="J552" s="12">
        <v>0</v>
      </c>
      <c r="K552" s="2" t="str">
        <f t="shared" si="131"/>
        <v/>
      </c>
      <c r="L552" s="12"/>
      <c r="M552" s="12">
        <v>0</v>
      </c>
      <c r="N552" s="2" t="str">
        <f t="shared" si="132"/>
        <v/>
      </c>
      <c r="O552" s="20"/>
      <c r="P552" s="12"/>
      <c r="Q552" s="2" t="str">
        <f t="shared" si="133"/>
        <v/>
      </c>
    </row>
    <row r="553" spans="1:17" ht="24" outlineLevel="1" x14ac:dyDescent="0.2">
      <c r="A553" s="9" t="s">
        <v>42</v>
      </c>
      <c r="B553" s="10" t="s">
        <v>23</v>
      </c>
      <c r="C553" s="20"/>
      <c r="D553" s="20"/>
      <c r="E553" s="2" t="str">
        <f t="shared" si="129"/>
        <v/>
      </c>
      <c r="F553" s="12"/>
      <c r="G553" s="12"/>
      <c r="H553" s="2" t="str">
        <f t="shared" si="130"/>
        <v/>
      </c>
      <c r="I553" s="12"/>
      <c r="J553" s="12">
        <v>1</v>
      </c>
      <c r="K553" s="2" t="str">
        <f t="shared" si="131"/>
        <v/>
      </c>
      <c r="L553" s="12"/>
      <c r="M553" s="12">
        <v>2</v>
      </c>
      <c r="N553" s="2" t="str">
        <f t="shared" si="132"/>
        <v/>
      </c>
      <c r="O553" s="20"/>
      <c r="P553" s="12"/>
      <c r="Q553" s="2" t="str">
        <f t="shared" si="133"/>
        <v/>
      </c>
    </row>
    <row r="554" spans="1:17" outlineLevel="1" x14ac:dyDescent="0.2">
      <c r="A554" s="9" t="s">
        <v>43</v>
      </c>
      <c r="B554" s="10" t="s">
        <v>24</v>
      </c>
      <c r="C554" s="20"/>
      <c r="D554" s="20"/>
      <c r="E554" s="2" t="str">
        <f t="shared" si="129"/>
        <v/>
      </c>
      <c r="F554" s="12"/>
      <c r="G554" s="12"/>
      <c r="H554" s="2" t="str">
        <f t="shared" si="130"/>
        <v/>
      </c>
      <c r="I554" s="12"/>
      <c r="J554" s="12">
        <v>1</v>
      </c>
      <c r="K554" s="2" t="str">
        <f t="shared" si="131"/>
        <v/>
      </c>
      <c r="L554" s="12"/>
      <c r="M554" s="12">
        <v>0</v>
      </c>
      <c r="N554" s="2" t="str">
        <f t="shared" si="132"/>
        <v/>
      </c>
      <c r="O554" s="20"/>
      <c r="P554" s="12"/>
      <c r="Q554" s="2" t="str">
        <f t="shared" si="133"/>
        <v/>
      </c>
    </row>
    <row r="555" spans="1:17" outlineLevel="1" x14ac:dyDescent="0.2">
      <c r="A555" s="9" t="s">
        <v>44</v>
      </c>
      <c r="B555" s="10" t="s">
        <v>15</v>
      </c>
      <c r="C555" s="20"/>
      <c r="D555" s="20"/>
      <c r="E555" s="2" t="str">
        <f t="shared" si="129"/>
        <v/>
      </c>
      <c r="F555" s="12"/>
      <c r="G555" s="12"/>
      <c r="H555" s="2" t="str">
        <f t="shared" si="130"/>
        <v/>
      </c>
      <c r="I555" s="12"/>
      <c r="J555" s="12">
        <v>1</v>
      </c>
      <c r="K555" s="2" t="str">
        <f t="shared" si="131"/>
        <v/>
      </c>
      <c r="L555" s="12"/>
      <c r="M555" s="12">
        <v>3</v>
      </c>
      <c r="N555" s="2" t="str">
        <f t="shared" si="132"/>
        <v/>
      </c>
      <c r="O555" s="20"/>
      <c r="P555" s="12"/>
      <c r="Q555" s="2" t="str">
        <f t="shared" si="133"/>
        <v/>
      </c>
    </row>
  </sheetData>
  <autoFilter ref="A5:Q533" xr:uid="{00000000-0009-0000-0000-000000000000}"/>
  <mergeCells count="43">
    <mergeCell ref="A534:Q534"/>
    <mergeCell ref="C1:Q1"/>
    <mergeCell ref="C2:E2"/>
    <mergeCell ref="A50:Q50"/>
    <mergeCell ref="K3:K4"/>
    <mergeCell ref="A6:Q6"/>
    <mergeCell ref="L3:L4"/>
    <mergeCell ref="F2:H2"/>
    <mergeCell ref="I2:K2"/>
    <mergeCell ref="L2:N2"/>
    <mergeCell ref="O2:Q2"/>
    <mergeCell ref="N3:N4"/>
    <mergeCell ref="O3:O4"/>
    <mergeCell ref="A1:A4"/>
    <mergeCell ref="B1:B4"/>
    <mergeCell ref="C3:C4"/>
    <mergeCell ref="E3:E4"/>
    <mergeCell ref="A138:Q138"/>
    <mergeCell ref="A160:Q160"/>
    <mergeCell ref="A182:Q182"/>
    <mergeCell ref="A204:Q204"/>
    <mergeCell ref="Q3:Q4"/>
    <mergeCell ref="A72:Q72"/>
    <mergeCell ref="A94:Q94"/>
    <mergeCell ref="A116:Q116"/>
    <mergeCell ref="I3:I4"/>
    <mergeCell ref="A28:Q28"/>
    <mergeCell ref="H3:H4"/>
    <mergeCell ref="F3:F4"/>
    <mergeCell ref="A314:Q314"/>
    <mergeCell ref="A336:Q336"/>
    <mergeCell ref="A358:Q358"/>
    <mergeCell ref="A380:Q380"/>
    <mergeCell ref="A226:Q226"/>
    <mergeCell ref="A248:Q248"/>
    <mergeCell ref="A270:Q270"/>
    <mergeCell ref="A292:Q292"/>
    <mergeCell ref="A512:Q512"/>
    <mergeCell ref="A402:Q402"/>
    <mergeCell ref="A424:Q424"/>
    <mergeCell ref="A446:Q446"/>
    <mergeCell ref="A468:Q468"/>
    <mergeCell ref="A490:Q490"/>
  </mergeCells>
  <phoneticPr fontId="7" type="noConversion"/>
  <pageMargins left="0" right="0" top="0.74803149606299213" bottom="0.74803149606299213" header="0.31496062992125984" footer="0.31496062992125984"/>
  <pageSetup paperSize="9" scale="1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В. Калмыков</dc:creator>
  <cp:lastModifiedBy>Алексей В. Кабанов</cp:lastModifiedBy>
  <cp:lastPrinted>2019-03-29T06:56:23Z</cp:lastPrinted>
  <dcterms:created xsi:type="dcterms:W3CDTF">2016-03-11T11:05:52Z</dcterms:created>
  <dcterms:modified xsi:type="dcterms:W3CDTF">2026-03-20T06:53:56Z</dcterms:modified>
</cp:coreProperties>
</file>