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.1" sheetId="5" r:id="rId1"/>
  </sheets>
  <calcPr calcId="124519"/>
</workbook>
</file>

<file path=xl/calcChain.xml><?xml version="1.0" encoding="utf-8"?>
<calcChain xmlns="http://schemas.openxmlformats.org/spreadsheetml/2006/main">
  <c r="H22" i="5"/>
  <c r="H21"/>
  <c r="H19"/>
  <c r="H18"/>
  <c r="H17"/>
  <c r="H15"/>
  <c r="H14"/>
  <c r="H13"/>
  <c r="H11"/>
  <c r="H10"/>
  <c r="H9"/>
  <c r="H7"/>
  <c r="G15"/>
  <c r="G11"/>
  <c r="G19"/>
  <c r="G7"/>
  <c r="F19" l="1"/>
  <c r="F15"/>
  <c r="F11"/>
  <c r="F7"/>
  <c r="D19" l="1"/>
  <c r="C19"/>
  <c r="D15"/>
  <c r="C15"/>
  <c r="D11"/>
  <c r="C11"/>
  <c r="D7"/>
  <c r="C7"/>
</calcChain>
</file>

<file path=xl/sharedStrings.xml><?xml version="1.0" encoding="utf-8"?>
<sst xmlns="http://schemas.openxmlformats.org/spreadsheetml/2006/main" count="34" uniqueCount="20">
  <si>
    <t>№ п/п</t>
  </si>
  <si>
    <t>Показатель</t>
  </si>
  <si>
    <t>Значения показателя, годы</t>
  </si>
  <si>
    <t>2014г.</t>
  </si>
  <si>
    <t>Динамика изменения показателя, %</t>
  </si>
  <si>
    <t>2015г.</t>
  </si>
  <si>
    <t>Показатели качества услуг по передаче электрической энергии</t>
  </si>
  <si>
    <r>
      <t>Показатель средней продолжительности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SAIDI</t>
    </r>
    <r>
      <rPr>
        <sz val="12"/>
        <color theme="1"/>
        <rFont val="Times New Roman"/>
        <family val="1"/>
        <charset val="204"/>
      </rPr>
      <t>)</t>
    </r>
  </si>
  <si>
    <t>СН 1 (35-60кВ)</t>
  </si>
  <si>
    <t>СН 2 (1-20кВ)</t>
  </si>
  <si>
    <t>НН (до 1кВ)</t>
  </si>
  <si>
    <r>
      <t>Показатель средней частоты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SAIFI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</si>
  <si>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SAIDI,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</si>
  <si>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SAIFI,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</si>
  <si>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подтверждённых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</si>
  <si>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подтверждённых актами контролирующих организаций и (или) решениями суда, штуки</t>
  </si>
  <si>
    <t>-</t>
  </si>
  <si>
    <t>2016г.</t>
  </si>
  <si>
    <t>2017г.</t>
  </si>
  <si>
    <t>2018г.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</si>
</sst>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/m;@"/>
    <numFmt numFmtId="166" formatCode="0.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5">
    <cellStyle name="Обычный" xfId="0" builtinId="0"/>
    <cellStyle name="Обычный 2 2" xfId="1"/>
    <cellStyle name="Обычный 2 2 2" xfId="4"/>
    <cellStyle name="Обычный 2 3" xfId="2"/>
    <cellStyle name="Обычный 2 3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4"/>
  <sheetViews>
    <sheetView tabSelected="1" workbookViewId="0">
      <selection activeCell="H21" sqref="H21:H22"/>
    </sheetView>
  </sheetViews>
  <sheetFormatPr defaultRowHeight="15"/>
  <cols>
    <col min="1" max="1" width="7.5703125" customWidth="1"/>
    <col min="2" max="2" width="36" customWidth="1"/>
    <col min="3" max="3" width="14.140625" customWidth="1"/>
    <col min="4" max="7" width="13.5703125" customWidth="1"/>
    <col min="8" max="8" width="14" customWidth="1"/>
  </cols>
  <sheetData>
    <row r="2" spans="1:8" ht="15.75" customHeight="1">
      <c r="A2" s="17" t="s">
        <v>6</v>
      </c>
      <c r="B2" s="17"/>
      <c r="C2" s="17"/>
      <c r="D2" s="17"/>
      <c r="E2" s="17"/>
      <c r="F2" s="17"/>
      <c r="G2" s="17"/>
      <c r="H2" s="17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 ht="15.75">
      <c r="A4" s="16" t="s">
        <v>0</v>
      </c>
      <c r="B4" s="16" t="s">
        <v>1</v>
      </c>
      <c r="C4" s="16" t="s">
        <v>2</v>
      </c>
      <c r="D4" s="16"/>
      <c r="E4" s="16"/>
      <c r="F4" s="16"/>
      <c r="G4" s="16"/>
      <c r="H4" s="16"/>
    </row>
    <row r="5" spans="1:8" ht="63">
      <c r="A5" s="16"/>
      <c r="B5" s="16"/>
      <c r="C5" s="2" t="s">
        <v>3</v>
      </c>
      <c r="D5" s="2" t="s">
        <v>5</v>
      </c>
      <c r="E5" s="10" t="s">
        <v>17</v>
      </c>
      <c r="F5" s="10" t="s">
        <v>18</v>
      </c>
      <c r="G5" s="15" t="s">
        <v>19</v>
      </c>
      <c r="H5" s="3" t="s">
        <v>4</v>
      </c>
    </row>
    <row r="6" spans="1:8" ht="15.75">
      <c r="A6" s="2">
        <v>1</v>
      </c>
      <c r="B6" s="2">
        <v>2</v>
      </c>
      <c r="C6" s="2">
        <v>3</v>
      </c>
      <c r="D6" s="2">
        <v>4</v>
      </c>
      <c r="E6" s="10">
        <v>5</v>
      </c>
      <c r="F6" s="10">
        <v>6</v>
      </c>
      <c r="G6" s="15">
        <v>7</v>
      </c>
      <c r="H6" s="10">
        <v>8</v>
      </c>
    </row>
    <row r="7" spans="1:8" ht="63">
      <c r="A7" s="2">
        <v>1</v>
      </c>
      <c r="B7" s="6" t="s">
        <v>7</v>
      </c>
      <c r="C7" s="2">
        <f>C9+C10</f>
        <v>14.427</v>
      </c>
      <c r="D7" s="9">
        <f>D9+D10</f>
        <v>14.638</v>
      </c>
      <c r="E7" s="10">
        <v>7.3</v>
      </c>
      <c r="F7" s="12">
        <f>F9+F10</f>
        <v>3.4468750000000004</v>
      </c>
      <c r="G7" s="12">
        <f>G9+G10</f>
        <v>2.6419999999999999</v>
      </c>
      <c r="H7" s="5">
        <f>G7/F7*100</f>
        <v>76.649138712601982</v>
      </c>
    </row>
    <row r="8" spans="1:8" ht="15.75">
      <c r="A8" s="7">
        <v>42370</v>
      </c>
      <c r="B8" s="4" t="s">
        <v>8</v>
      </c>
      <c r="C8" s="2">
        <v>0</v>
      </c>
      <c r="D8" s="2">
        <v>0</v>
      </c>
      <c r="E8" s="10">
        <v>0</v>
      </c>
      <c r="F8" s="13">
        <v>0</v>
      </c>
      <c r="G8" s="13">
        <v>0</v>
      </c>
      <c r="H8" s="5" t="s">
        <v>16</v>
      </c>
    </row>
    <row r="9" spans="1:8" ht="15.75">
      <c r="A9" s="7">
        <v>42401</v>
      </c>
      <c r="B9" s="4" t="s">
        <v>9</v>
      </c>
      <c r="C9" s="2">
        <v>8.2149999999999999</v>
      </c>
      <c r="D9" s="2">
        <v>7.306</v>
      </c>
      <c r="E9" s="10">
        <v>5.4859999999999998</v>
      </c>
      <c r="F9" s="12">
        <v>3.0741800000000001</v>
      </c>
      <c r="G9" s="12">
        <v>2.569</v>
      </c>
      <c r="H9" s="5">
        <f t="shared" ref="H9:H11" si="0">G9/F9*100</f>
        <v>83.566999980482592</v>
      </c>
    </row>
    <row r="10" spans="1:8" ht="15.75">
      <c r="A10" s="7">
        <v>42430</v>
      </c>
      <c r="B10" s="4" t="s">
        <v>10</v>
      </c>
      <c r="C10" s="2">
        <v>6.2119999999999997</v>
      </c>
      <c r="D10" s="2">
        <v>7.3319999999999999</v>
      </c>
      <c r="E10" s="10">
        <v>1.8109999999999999</v>
      </c>
      <c r="F10" s="12">
        <v>0.372695</v>
      </c>
      <c r="G10" s="12">
        <v>7.2999999999999995E-2</v>
      </c>
      <c r="H10" s="5">
        <f t="shared" si="0"/>
        <v>19.587061806571054</v>
      </c>
    </row>
    <row r="11" spans="1:8" ht="47.25">
      <c r="A11" s="2">
        <v>2</v>
      </c>
      <c r="B11" s="6" t="s">
        <v>11</v>
      </c>
      <c r="C11" s="9">
        <f>C13+C14</f>
        <v>4.5264999999999995</v>
      </c>
      <c r="D11" s="9">
        <f>D13+D14</f>
        <v>4.0119999999999996</v>
      </c>
      <c r="E11" s="10">
        <v>3.01</v>
      </c>
      <c r="F11" s="12">
        <f>F13+F14</f>
        <v>2.07579</v>
      </c>
      <c r="G11" s="12">
        <f>G13+G14</f>
        <v>1.4970000000000001</v>
      </c>
      <c r="H11" s="5">
        <f t="shared" si="0"/>
        <v>72.117121674157787</v>
      </c>
    </row>
    <row r="12" spans="1:8" ht="15.75">
      <c r="A12" s="7">
        <v>42371</v>
      </c>
      <c r="B12" s="4" t="s">
        <v>8</v>
      </c>
      <c r="C12" s="2">
        <v>0</v>
      </c>
      <c r="D12" s="2">
        <v>0</v>
      </c>
      <c r="E12" s="10">
        <v>0</v>
      </c>
      <c r="F12" s="13">
        <v>0</v>
      </c>
      <c r="G12" s="13">
        <v>0</v>
      </c>
      <c r="H12" s="5" t="s">
        <v>16</v>
      </c>
    </row>
    <row r="13" spans="1:8" ht="15.75">
      <c r="A13" s="7">
        <v>42402</v>
      </c>
      <c r="B13" s="4" t="s">
        <v>9</v>
      </c>
      <c r="C13" s="2">
        <v>4.4969999999999999</v>
      </c>
      <c r="D13" s="2">
        <v>3.9769999999999999</v>
      </c>
      <c r="E13" s="10">
        <v>2.5350000000000001</v>
      </c>
      <c r="F13" s="12">
        <v>1.7458359999999999</v>
      </c>
      <c r="G13" s="12">
        <v>1.4750000000000001</v>
      </c>
      <c r="H13" s="5">
        <f t="shared" ref="H13:H15" si="1">G13/F13*100</f>
        <v>84.486744459387936</v>
      </c>
    </row>
    <row r="14" spans="1:8" ht="15.75">
      <c r="A14" s="7">
        <v>42431</v>
      </c>
      <c r="B14" s="4" t="s">
        <v>10</v>
      </c>
      <c r="C14" s="2">
        <v>2.9499999999999998E-2</v>
      </c>
      <c r="D14" s="2">
        <v>3.5000000000000003E-2</v>
      </c>
      <c r="E14" s="10">
        <v>0.47499999999999998</v>
      </c>
      <c r="F14" s="12">
        <v>0.32995400000000003</v>
      </c>
      <c r="G14" s="12">
        <v>2.1999999999999999E-2</v>
      </c>
      <c r="H14" s="5">
        <f t="shared" si="1"/>
        <v>6.6675960891518198</v>
      </c>
    </row>
    <row r="15" spans="1:8" ht="157.5">
      <c r="A15" s="2">
        <v>3</v>
      </c>
      <c r="B15" s="6" t="s">
        <v>12</v>
      </c>
      <c r="C15" s="9">
        <f>C17+C18</f>
        <v>11.374000000000001</v>
      </c>
      <c r="D15" s="9">
        <f>D17+D18</f>
        <v>10.978</v>
      </c>
      <c r="E15" s="10">
        <v>21.45</v>
      </c>
      <c r="F15" s="14">
        <f>F17+F18</f>
        <v>13.19802</v>
      </c>
      <c r="G15" s="14">
        <f>G17+G18</f>
        <v>13.836400000000001</v>
      </c>
      <c r="H15" s="5">
        <f t="shared" si="1"/>
        <v>104.83693766186141</v>
      </c>
    </row>
    <row r="16" spans="1:8" ht="15.75">
      <c r="A16" s="7">
        <v>42372</v>
      </c>
      <c r="B16" s="4" t="s">
        <v>8</v>
      </c>
      <c r="C16" s="2">
        <v>0</v>
      </c>
      <c r="D16" s="2">
        <v>0</v>
      </c>
      <c r="E16" s="10">
        <v>0</v>
      </c>
      <c r="F16" s="10">
        <v>0</v>
      </c>
      <c r="G16" s="15">
        <v>0</v>
      </c>
      <c r="H16" s="5" t="s">
        <v>16</v>
      </c>
    </row>
    <row r="17" spans="1:8" ht="15.75">
      <c r="A17" s="7">
        <v>42403</v>
      </c>
      <c r="B17" s="4" t="s">
        <v>9</v>
      </c>
      <c r="C17" s="2">
        <v>6.7530000000000001</v>
      </c>
      <c r="D17" s="2">
        <v>5.4790000000000001</v>
      </c>
      <c r="E17" s="10">
        <v>10.211</v>
      </c>
      <c r="F17" s="12">
        <v>5.6216499999999998</v>
      </c>
      <c r="G17" s="12">
        <v>6.5277000000000003</v>
      </c>
      <c r="H17" s="5">
        <f t="shared" ref="H17:H19" si="2">G17/F17*100</f>
        <v>116.11715421628884</v>
      </c>
    </row>
    <row r="18" spans="1:8" ht="15.75">
      <c r="A18" s="7">
        <v>42432</v>
      </c>
      <c r="B18" s="4" t="s">
        <v>10</v>
      </c>
      <c r="C18" s="2">
        <v>4.6210000000000004</v>
      </c>
      <c r="D18" s="2">
        <v>5.4989999999999997</v>
      </c>
      <c r="E18" s="10">
        <v>11.241</v>
      </c>
      <c r="F18" s="12">
        <v>7.5763699999999998</v>
      </c>
      <c r="G18" s="12">
        <v>7.3087</v>
      </c>
      <c r="H18" s="5">
        <f t="shared" si="2"/>
        <v>96.467041604356709</v>
      </c>
    </row>
    <row r="19" spans="1:8" ht="157.5">
      <c r="A19" s="2">
        <v>4</v>
      </c>
      <c r="B19" s="6" t="s">
        <v>13</v>
      </c>
      <c r="C19" s="9">
        <f>C21+C22</f>
        <v>3.57</v>
      </c>
      <c r="D19" s="9">
        <f>D21+D22</f>
        <v>3.008</v>
      </c>
      <c r="E19" s="10">
        <v>2.77</v>
      </c>
      <c r="F19" s="14">
        <f>F21+F22</f>
        <v>5.0530600000000003</v>
      </c>
      <c r="G19" s="14">
        <f>G21+G22</f>
        <v>5.3789999999999996</v>
      </c>
      <c r="H19" s="5">
        <f t="shared" si="2"/>
        <v>106.45034889749971</v>
      </c>
    </row>
    <row r="20" spans="1:8" ht="15.75">
      <c r="A20" s="7">
        <v>42373</v>
      </c>
      <c r="B20" s="4" t="s">
        <v>8</v>
      </c>
      <c r="C20" s="2">
        <v>0</v>
      </c>
      <c r="D20" s="2">
        <v>0</v>
      </c>
      <c r="E20" s="10">
        <v>0</v>
      </c>
      <c r="F20" s="10">
        <v>0</v>
      </c>
      <c r="G20" s="15">
        <v>0</v>
      </c>
      <c r="H20" s="5" t="s">
        <v>16</v>
      </c>
    </row>
    <row r="21" spans="1:8" ht="15.75">
      <c r="A21" s="7">
        <v>42404</v>
      </c>
      <c r="B21" s="4" t="s">
        <v>9</v>
      </c>
      <c r="C21" s="2">
        <v>3.548</v>
      </c>
      <c r="D21" s="2">
        <v>2.9820000000000002</v>
      </c>
      <c r="E21" s="10">
        <v>1.8389</v>
      </c>
      <c r="F21" s="12">
        <v>2.2605400000000002</v>
      </c>
      <c r="G21" s="12">
        <v>2.8370000000000002</v>
      </c>
      <c r="H21" s="5">
        <f t="shared" ref="H21:H22" si="3">G21/F21*100</f>
        <v>125.50098648995372</v>
      </c>
    </row>
    <row r="22" spans="1:8" ht="15.75">
      <c r="A22" s="7">
        <v>42433</v>
      </c>
      <c r="B22" s="4" t="s">
        <v>10</v>
      </c>
      <c r="C22" s="2">
        <v>2.1999999999999999E-2</v>
      </c>
      <c r="D22" s="2">
        <v>2.5999999999999999E-2</v>
      </c>
      <c r="E22" s="10">
        <v>0.93220000000000003</v>
      </c>
      <c r="F22" s="12">
        <v>2.7925200000000001</v>
      </c>
      <c r="G22" s="12">
        <v>2.5419999999999998</v>
      </c>
      <c r="H22" s="5">
        <f t="shared" si="3"/>
        <v>91.028891467205241</v>
      </c>
    </row>
    <row r="23" spans="1:8" ht="78.75">
      <c r="A23" s="2">
        <v>5</v>
      </c>
      <c r="B23" s="8" t="s">
        <v>14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5" t="s">
        <v>16</v>
      </c>
    </row>
    <row r="24" spans="1:8" ht="110.25">
      <c r="A24" s="7">
        <v>42374</v>
      </c>
      <c r="B24" s="8" t="s">
        <v>15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5" t="s">
        <v>16</v>
      </c>
    </row>
  </sheetData>
  <mergeCells count="4">
    <mergeCell ref="A2:H2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9" scale="6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2019-03-26T06:10:18Z</dcterms:modified>
</cp:coreProperties>
</file>