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/>
  <xr:revisionPtr revIDLastSave="0" documentId="13_ncr:1_{8C9A06C2-2DAF-44AB-A900-3230212D6DE0}" xr6:coauthVersionLast="47" xr6:coauthVersionMax="47" xr10:uidLastSave="{00000000-0000-0000-0000-000000000000}"/>
  <bookViews>
    <workbookView xWindow="-120" yWindow="-120" windowWidth="29040" windowHeight="15840" tabRatio="572" xr2:uid="{00000000-000D-0000-FFFF-FFFF00000000}"/>
  </bookViews>
  <sheets>
    <sheet name="Приложение 1 исполнение ИПР" sheetId="1" r:id="rId1"/>
    <sheet name="Причины неисполнения ИПР" sheetId="3" r:id="rId2"/>
  </sheets>
  <definedNames>
    <definedName name="_xlnm.Print_Area" localSheetId="0">'Приложение 1 исполнение ИПР'!$A$1:$AG$31</definedName>
  </definedNames>
  <calcPr calcId="181029"/>
</workbook>
</file>

<file path=xl/calcChain.xml><?xml version="1.0" encoding="utf-8"?>
<calcChain xmlns="http://schemas.openxmlformats.org/spreadsheetml/2006/main">
  <c r="N10" i="1" l="1"/>
  <c r="I10" i="1"/>
  <c r="U10" i="1" l="1"/>
  <c r="AE10" i="1"/>
  <c r="Z10" i="1"/>
  <c r="F10" i="1"/>
</calcChain>
</file>

<file path=xl/sharedStrings.xml><?xml version="1.0" encoding="utf-8"?>
<sst xmlns="http://schemas.openxmlformats.org/spreadsheetml/2006/main" count="288" uniqueCount="222">
  <si>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</si>
  <si>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</si>
  <si>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</si>
  <si>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</si>
  <si>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</si>
  <si>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</si>
  <si>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</si>
  <si>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</si>
  <si>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Всего, по субъекту Российской Федерации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</si>
  <si>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</si>
  <si>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</si>
  <si>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</si>
  <si>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</si>
  <si>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</si>
  <si>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</si>
  <si>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(наименование субъекта Российской Федерации)</t>
  </si>
  <si>
    <t>%</t>
  </si>
  <si>
    <t>субъект Российской Федерации / субъект электроэнергетики</t>
  </si>
  <si>
    <t>сумма по субъектам э/э*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</si>
  <si>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</si>
  <si>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</si>
  <si>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</si>
  <si>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</si>
  <si>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</si>
  <si>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</si>
  <si>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</si>
  <si>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</si>
  <si>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</si>
  <si>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</si>
  <si>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</si>
  <si>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</si>
  <si>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</si>
  <si>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</si>
  <si>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</si>
  <si>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</si>
  <si>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</si>
  <si>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</si>
  <si>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</si>
  <si>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</si>
  <si>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</si>
  <si>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</si>
  <si>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</si>
  <si>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</si>
  <si>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</si>
  <si>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</si>
  <si>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</si>
  <si>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</si>
  <si>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</si>
  <si>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</si>
  <si>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</si>
  <si>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</si>
  <si>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</si>
  <si>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</si>
  <si>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</si>
  <si>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</si>
  <si>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</si>
  <si>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</si>
  <si>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</si>
  <si>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</si>
  <si>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</si>
  <si>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</si>
  <si>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</si>
  <si>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</si>
  <si>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</si>
  <si>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</si>
  <si>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</si>
  <si>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</si>
  <si>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</si>
  <si>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</si>
  <si>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</si>
  <si>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</si>
  <si>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</si>
  <si>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</si>
  <si>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</si>
  <si>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</si>
  <si>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</si>
  <si>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</si>
  <si>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</si>
  <si>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</si>
  <si>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</si>
  <si>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</si>
  <si>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</si>
  <si>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</si>
  <si>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</si>
  <si>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</si>
  <si>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</si>
  <si>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</si>
  <si>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</si>
  <si>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</si>
  <si>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</si>
  <si>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</si>
  <si>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</si>
  <si>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</si>
  <si>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</si>
  <si>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</si>
  <si>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</si>
  <si>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</si>
  <si>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</si>
  <si>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</si>
  <si>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</si>
  <si>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</si>
  <si>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</si>
  <si>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</si>
  <si>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</si>
  <si>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</si>
  <si>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</si>
  <si>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</si>
  <si>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</si>
  <si>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</si>
  <si>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</si>
  <si>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</si>
  <si>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</si>
  <si>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</si>
  <si>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</si>
  <si>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</si>
  <si>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</si>
  <si>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</si>
  <si>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</si>
  <si>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</si>
  <si>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</si>
  <si>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</si>
  <si>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</si>
  <si>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</si>
  <si>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</si>
  <si>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</si>
  <si>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</si>
  <si>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</si>
  <si>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</si>
  <si>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</si>
  <si>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</si>
  <si>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</si>
  <si>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</si>
  <si>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</si>
  <si>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</si>
  <si>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</si>
  <si>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</si>
  <si>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</si>
  <si>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</si>
  <si>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</si>
  <si>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</si>
  <si>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</si>
  <si>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</si>
  <si>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</si>
  <si>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</si>
  <si>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</si>
  <si>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</si>
  <si>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</si>
  <si>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</si>
  <si>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</si>
  <si>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</si>
  <si>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</si>
  <si>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</si>
  <si>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</si>
  <si>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</si>
  <si>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</si>
  <si>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</si>
  <si>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</si>
  <si>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</si>
  <si>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</si>
  <si>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</si>
  <si>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</si>
  <si>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</si>
  <si>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</si>
  <si>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</si>
  <si>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</si>
  <si>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</si>
  <si>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</si>
  <si>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</si>
  <si>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</si>
  <si>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</si>
  <si>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</si>
  <si>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</si>
  <si>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</si>
  <si>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</si>
  <si>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</si>
  <si>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</si>
  <si>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</si>
  <si>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</si>
  <si>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</si>
  <si>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</si>
  <si>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</si>
  <si>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</si>
  <si>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</si>
  <si>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</si>
  <si>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</si>
  <si>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</si>
  <si>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</si>
  <si>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</si>
  <si>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</si>
  <si>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</si>
  <si>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</si>
  <si>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</si>
  <si>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</si>
  <si>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</si>
  <si>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</si>
  <si>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</si>
  <si>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</si>
  <si>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</si>
  <si>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</si>
  <si>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</si>
  <si>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</si>
  <si>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</si>
  <si>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</si>
  <si>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</si>
  <si>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</si>
  <si>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</si>
  <si>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</si>
  <si>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</si>
  <si>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</si>
  <si>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</si>
  <si>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АО "Облкоммунэнерго"</t>
  </si>
  <si>
    <t>2022-2026</t>
  </si>
  <si>
    <t>А.Ф. Качалов</t>
  </si>
  <si>
    <t>Главный инженер АО "Облкоммунэнерго"</t>
  </si>
  <si>
    <t>Информация по исполнению субъектами электроэнергетики инвестиционных программ за 2024 год, утвержденных Приказом министерства промышленности и энергетики Саратовской области от 18.07.2024 года № 149</t>
  </si>
  <si>
    <t>Приказ министерства промышленности и энергетики Саратовской области от 18.07.2024 года № 149</t>
  </si>
  <si>
    <t>План утвержденный на 2024 год</t>
  </si>
  <si>
    <t>Факт за 2024 год</t>
  </si>
  <si>
    <t xml:space="preserve">Факт за 2024 год 
</t>
  </si>
  <si>
    <t>Выполнение плана 2024 года (%)</t>
  </si>
  <si>
    <t>В.В. Верещагина</t>
  </si>
  <si>
    <t>Зам. генерального директора по экономике и финансам АО "Облкоммунэнерго"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</si>
</sst>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22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sz val="12"/>
      <name val="Times New Roman"/>
      <family val="1"/>
      <charset val="204"/>
    </font>
    <font>
      <sz val="20"/>
      <color theme="1"/>
      <name val="Times New Roman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24">
    <xf numFmtId="0" fontId="0" fillId="0" borderId="0" xfId="0"/>
    <xf numFmtId="0" fontId="0" fillId="0" borderId="10" xfId="0" applyBorder="1"/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33" borderId="10" xfId="0" applyFill="1" applyBorder="1"/>
    <xf numFmtId="0" fontId="0" fillId="33" borderId="10" xfId="0" applyFill="1" applyBorder="1" applyAlignment="1">
      <alignment wrapText="1"/>
    </xf>
    <xf numFmtId="0" fontId="0" fillId="33" borderId="0" xfId="0" applyFill="1"/>
    <xf numFmtId="0" fontId="0" fillId="34" borderId="10" xfId="0" applyFill="1" applyBorder="1" applyAlignment="1">
      <alignment horizontal="center" vertical="center"/>
    </xf>
    <xf numFmtId="1" fontId="0" fillId="34" borderId="10" xfId="0" applyNumberFormat="1" applyFill="1" applyBorder="1" applyAlignment="1">
      <alignment horizontal="center" vertical="center"/>
    </xf>
    <xf numFmtId="0" fontId="0" fillId="34" borderId="10" xfId="0" applyFill="1" applyBorder="1" applyAlignment="1">
      <alignment horizontal="center" vertical="center" wrapText="1"/>
    </xf>
    <xf numFmtId="0" fontId="0" fillId="34" borderId="0" xfId="0" applyFill="1"/>
    <xf numFmtId="0" fontId="19" fillId="34" borderId="0" xfId="0" applyFont="1" applyFill="1"/>
    <xf numFmtId="0" fontId="18" fillId="34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0" fillId="34" borderId="10" xfId="0" applyFill="1" applyBorder="1" applyAlignment="1">
      <alignment horizontal="center" vertical="center" wrapText="1"/>
    </xf>
    <xf numFmtId="165" fontId="0" fillId="34" borderId="10" xfId="0" applyNumberFormat="1" applyFill="1" applyBorder="1" applyAlignment="1">
      <alignment horizontal="center" vertical="center"/>
    </xf>
    <xf numFmtId="164" fontId="20" fillId="34" borderId="10" xfId="42" applyNumberFormat="1" applyFill="1" applyBorder="1" applyAlignment="1">
      <alignment horizontal="center" vertical="center" wrapText="1"/>
    </xf>
    <xf numFmtId="0" fontId="0" fillId="34" borderId="0" xfId="0" applyFill="1" applyAlignment="1">
      <alignment horizontal="center" vertical="center"/>
    </xf>
    <xf numFmtId="0" fontId="18" fillId="34" borderId="0" xfId="0" applyFont="1" applyFill="1"/>
    <xf numFmtId="0" fontId="18" fillId="34" borderId="0" xfId="0" applyFont="1" applyFill="1" applyAlignment="1">
      <alignment wrapText="1"/>
    </xf>
    <xf numFmtId="0" fontId="21" fillId="34" borderId="0" xfId="0" applyFont="1" applyFill="1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3 3 2" xfId="42" xr:uid="{D4D1D2C2-84A4-4E11-9E26-7A8AC32E830D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25"/>
  <sheetViews>
    <sheetView tabSelected="1" view="pageBreakPreview" topLeftCell="I1" zoomScaleNormal="70" zoomScaleSheetLayoutView="100" workbookViewId="0">
      <selection activeCell="T10" sqref="T10"/>
    </sheetView>
  </sheetViews>
  <sheetFormatPr defaultColWidth="9.140625" defaultRowHeight="15" x14ac:dyDescent="0.25"/>
  <cols>
    <col min="1" max="1" width="28.28515625" style="11" customWidth="1"/>
    <col min="2" max="2" width="15.7109375" style="11" customWidth="1"/>
    <col min="3" max="3" width="24.42578125" style="11" customWidth="1"/>
    <col min="4" max="4" width="15.28515625" style="11" customWidth="1" collapsed="1"/>
    <col min="5" max="5" width="18.7109375" style="11" customWidth="1"/>
    <col min="6" max="6" width="13.5703125" style="11" customWidth="1" collapsed="1"/>
    <col min="7" max="7" width="12.28515625" style="11" customWidth="1"/>
    <col min="8" max="8" width="20.140625" style="11" customWidth="1"/>
    <col min="9" max="9" width="13.85546875" style="11" customWidth="1"/>
    <col min="10" max="13" width="12.28515625" style="11" customWidth="1"/>
    <col min="14" max="14" width="16.28515625" style="11" customWidth="1"/>
    <col min="15" max="16" width="12.140625" style="11" customWidth="1"/>
    <col min="17" max="17" width="14.5703125" style="11" customWidth="1"/>
    <col min="18" max="18" width="13.28515625" style="11" customWidth="1"/>
    <col min="19" max="20" width="15.28515625" style="11" customWidth="1"/>
    <col min="21" max="21" width="15.28515625" style="11" customWidth="1" collapsed="1"/>
    <col min="22" max="22" width="15.28515625" style="11" customWidth="1"/>
    <col min="23" max="23" width="16.28515625" style="11" customWidth="1"/>
    <col min="24" max="24" width="15.28515625" style="11" customWidth="1"/>
    <col min="25" max="25" width="15.42578125" style="11" customWidth="1"/>
    <col min="26" max="26" width="16.140625" style="11" customWidth="1" collapsed="1"/>
    <col min="27" max="27" width="16.140625" style="11" customWidth="1"/>
    <col min="28" max="28" width="19.28515625" style="11" customWidth="1"/>
    <col min="29" max="29" width="15.7109375" style="11" customWidth="1"/>
    <col min="30" max="30" width="17.140625" style="11" customWidth="1"/>
    <col min="31" max="32" width="15.7109375" style="11" customWidth="1"/>
    <col min="33" max="33" width="25.85546875" style="11" customWidth="1" collapsed="1"/>
    <col min="34" max="34" width="13.7109375" style="11" customWidth="1"/>
    <col min="35" max="16384" width="9.140625" style="11"/>
  </cols>
  <sheetData>
    <row r="1" spans="1:33" x14ac:dyDescent="0.25">
      <c r="AG1" s="11" t="s">
        <v>19</v>
      </c>
    </row>
    <row r="2" spans="1:33" ht="21" customHeight="1" x14ac:dyDescent="0.25">
      <c r="A2" s="12" t="s">
        <v>214</v>
      </c>
    </row>
    <row r="3" spans="1:33" ht="15.6" customHeight="1" x14ac:dyDescent="0.25">
      <c r="A3" s="12" t="s">
        <v>15</v>
      </c>
    </row>
    <row r="4" spans="1:33" ht="25.5" customHeight="1" x14ac:dyDescent="0.25">
      <c r="B4" s="12"/>
    </row>
    <row r="5" spans="1:33" ht="35.25" customHeight="1" x14ac:dyDescent="0.25">
      <c r="A5" s="13" t="s">
        <v>17</v>
      </c>
      <c r="B5" s="13" t="s">
        <v>2</v>
      </c>
      <c r="C5" s="13" t="s">
        <v>0</v>
      </c>
      <c r="D5" s="13" t="s">
        <v>1</v>
      </c>
      <c r="E5" s="13"/>
      <c r="F5" s="13"/>
      <c r="G5" s="13"/>
      <c r="H5" s="13"/>
      <c r="I5" s="13" t="s">
        <v>9</v>
      </c>
      <c r="J5" s="13"/>
      <c r="K5" s="13"/>
      <c r="L5" s="13"/>
      <c r="M5" s="13"/>
      <c r="N5" s="13"/>
      <c r="O5" s="13"/>
      <c r="P5" s="13"/>
      <c r="Q5" s="13"/>
      <c r="R5" s="13"/>
      <c r="S5" s="13" t="s">
        <v>10</v>
      </c>
      <c r="T5" s="13"/>
      <c r="U5" s="13"/>
      <c r="V5" s="13"/>
      <c r="W5" s="13"/>
      <c r="X5" s="13" t="s">
        <v>22</v>
      </c>
      <c r="Y5" s="13"/>
      <c r="Z5" s="13"/>
      <c r="AA5" s="13"/>
      <c r="AB5" s="13"/>
      <c r="AC5" s="13" t="s">
        <v>209</v>
      </c>
      <c r="AD5" s="13"/>
      <c r="AE5" s="13"/>
      <c r="AF5" s="13"/>
      <c r="AG5" s="13"/>
    </row>
    <row r="6" spans="1:33" ht="53.25" customHeight="1" x14ac:dyDescent="0.25">
      <c r="A6" s="13"/>
      <c r="B6" s="13"/>
      <c r="C6" s="13"/>
      <c r="D6" s="13" t="s">
        <v>216</v>
      </c>
      <c r="E6" s="13" t="s">
        <v>218</v>
      </c>
      <c r="F6" s="13" t="s">
        <v>219</v>
      </c>
      <c r="G6" s="13" t="s">
        <v>190</v>
      </c>
      <c r="H6" s="13"/>
      <c r="I6" s="13" t="s">
        <v>216</v>
      </c>
      <c r="J6" s="13"/>
      <c r="K6" s="13"/>
      <c r="L6" s="13"/>
      <c r="M6" s="13"/>
      <c r="N6" s="13" t="s">
        <v>217</v>
      </c>
      <c r="O6" s="13"/>
      <c r="P6" s="13"/>
      <c r="Q6" s="13"/>
      <c r="R6" s="13"/>
      <c r="S6" s="13" t="s">
        <v>216</v>
      </c>
      <c r="T6" s="13" t="s">
        <v>218</v>
      </c>
      <c r="U6" s="13" t="s">
        <v>219</v>
      </c>
      <c r="V6" s="13" t="s">
        <v>191</v>
      </c>
      <c r="W6" s="13"/>
      <c r="X6" s="13" t="s">
        <v>216</v>
      </c>
      <c r="Y6" s="13" t="s">
        <v>218</v>
      </c>
      <c r="Z6" s="13" t="s">
        <v>219</v>
      </c>
      <c r="AA6" s="13" t="s">
        <v>192</v>
      </c>
      <c r="AB6" s="13"/>
      <c r="AC6" s="13" t="s">
        <v>216</v>
      </c>
      <c r="AD6" s="13" t="s">
        <v>218</v>
      </c>
      <c r="AE6" s="13" t="s">
        <v>219</v>
      </c>
      <c r="AF6" s="13" t="s">
        <v>193</v>
      </c>
      <c r="AG6" s="13"/>
    </row>
    <row r="7" spans="1:33" ht="195.6" customHeight="1" x14ac:dyDescent="0.25">
      <c r="A7" s="13"/>
      <c r="B7" s="13"/>
      <c r="C7" s="13"/>
      <c r="D7" s="13"/>
      <c r="E7" s="13"/>
      <c r="F7" s="13"/>
      <c r="G7" s="14" t="s">
        <v>200</v>
      </c>
      <c r="H7" s="14" t="s">
        <v>206</v>
      </c>
      <c r="I7" s="14" t="s">
        <v>3</v>
      </c>
      <c r="J7" s="14" t="s">
        <v>4</v>
      </c>
      <c r="K7" s="14" t="s">
        <v>5</v>
      </c>
      <c r="L7" s="14" t="s">
        <v>6</v>
      </c>
      <c r="M7" s="14" t="s">
        <v>7</v>
      </c>
      <c r="N7" s="14" t="s">
        <v>3</v>
      </c>
      <c r="O7" s="14" t="s">
        <v>4</v>
      </c>
      <c r="P7" s="14" t="s">
        <v>5</v>
      </c>
      <c r="Q7" s="14" t="s">
        <v>6</v>
      </c>
      <c r="R7" s="14" t="s">
        <v>7</v>
      </c>
      <c r="S7" s="13"/>
      <c r="T7" s="13"/>
      <c r="U7" s="13"/>
      <c r="V7" s="14" t="s">
        <v>200</v>
      </c>
      <c r="W7" s="14" t="s">
        <v>206</v>
      </c>
      <c r="X7" s="13"/>
      <c r="Y7" s="13"/>
      <c r="Z7" s="13"/>
      <c r="AA7" s="14" t="s">
        <v>200</v>
      </c>
      <c r="AB7" s="14" t="s">
        <v>206</v>
      </c>
      <c r="AC7" s="13"/>
      <c r="AD7" s="13"/>
      <c r="AE7" s="13"/>
      <c r="AF7" s="14" t="s">
        <v>200</v>
      </c>
      <c r="AG7" s="14" t="s">
        <v>206</v>
      </c>
    </row>
    <row r="8" spans="1:33" s="16" customFormat="1" ht="14.2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 t="s">
        <v>11</v>
      </c>
      <c r="G8" s="15" t="s">
        <v>23</v>
      </c>
      <c r="H8" s="15" t="s">
        <v>201</v>
      </c>
      <c r="I8" s="15" t="s">
        <v>20</v>
      </c>
      <c r="J8" s="15">
        <v>8</v>
      </c>
      <c r="K8" s="15">
        <v>9</v>
      </c>
      <c r="L8" s="15">
        <v>10</v>
      </c>
      <c r="M8" s="15">
        <v>11</v>
      </c>
      <c r="N8" s="15" t="s">
        <v>21</v>
      </c>
      <c r="O8" s="15">
        <v>13</v>
      </c>
      <c r="P8" s="15">
        <v>14</v>
      </c>
      <c r="Q8" s="15">
        <v>15</v>
      </c>
      <c r="R8" s="15">
        <v>16</v>
      </c>
      <c r="S8" s="15">
        <v>17</v>
      </c>
      <c r="T8" s="15">
        <v>18</v>
      </c>
      <c r="U8" s="15" t="s">
        <v>12</v>
      </c>
      <c r="V8" s="15" t="s">
        <v>24</v>
      </c>
      <c r="W8" s="15" t="s">
        <v>202</v>
      </c>
      <c r="X8" s="15">
        <v>20</v>
      </c>
      <c r="Y8" s="15">
        <v>21</v>
      </c>
      <c r="Z8" s="15" t="s">
        <v>13</v>
      </c>
      <c r="AA8" s="15" t="s">
        <v>25</v>
      </c>
      <c r="AB8" s="15" t="s">
        <v>203</v>
      </c>
      <c r="AC8" s="15">
        <v>23</v>
      </c>
      <c r="AD8" s="15">
        <v>24</v>
      </c>
      <c r="AE8" s="15" t="s">
        <v>14</v>
      </c>
      <c r="AF8" s="15" t="s">
        <v>26</v>
      </c>
      <c r="AG8" s="15" t="s">
        <v>204</v>
      </c>
    </row>
    <row r="9" spans="1:33" ht="57" customHeight="1" x14ac:dyDescent="0.25">
      <c r="A9" s="17" t="s">
        <v>8</v>
      </c>
      <c r="B9" s="17"/>
      <c r="C9" s="17"/>
      <c r="D9" s="10" t="s">
        <v>18</v>
      </c>
      <c r="E9" s="10" t="s">
        <v>18</v>
      </c>
      <c r="F9" s="10" t="s">
        <v>16</v>
      </c>
      <c r="G9" s="10"/>
      <c r="H9" s="10"/>
      <c r="I9" s="10" t="s">
        <v>18</v>
      </c>
      <c r="J9" s="10" t="s">
        <v>18</v>
      </c>
      <c r="K9" s="10" t="s">
        <v>18</v>
      </c>
      <c r="L9" s="10" t="s">
        <v>18</v>
      </c>
      <c r="M9" s="10" t="s">
        <v>18</v>
      </c>
      <c r="N9" s="10" t="s">
        <v>18</v>
      </c>
      <c r="O9" s="10" t="s">
        <v>18</v>
      </c>
      <c r="P9" s="10" t="s">
        <v>18</v>
      </c>
      <c r="Q9" s="10" t="s">
        <v>18</v>
      </c>
      <c r="R9" s="10" t="s">
        <v>18</v>
      </c>
      <c r="S9" s="10" t="s">
        <v>18</v>
      </c>
      <c r="T9" s="10" t="s">
        <v>18</v>
      </c>
      <c r="U9" s="10" t="s">
        <v>16</v>
      </c>
      <c r="V9" s="10"/>
      <c r="W9" s="10"/>
      <c r="X9" s="10" t="s">
        <v>18</v>
      </c>
      <c r="Y9" s="10" t="s">
        <v>18</v>
      </c>
      <c r="Z9" s="10" t="s">
        <v>16</v>
      </c>
      <c r="AA9" s="10"/>
      <c r="AB9" s="10"/>
      <c r="AC9" s="10" t="s">
        <v>18</v>
      </c>
      <c r="AD9" s="10" t="s">
        <v>18</v>
      </c>
      <c r="AE9" s="10" t="s">
        <v>16</v>
      </c>
      <c r="AF9" s="10"/>
      <c r="AG9" s="10"/>
    </row>
    <row r="10" spans="1:33" s="20" customFormat="1" ht="75" x14ac:dyDescent="0.25">
      <c r="A10" s="8" t="s">
        <v>210</v>
      </c>
      <c r="B10" s="8" t="s">
        <v>211</v>
      </c>
      <c r="C10" s="10" t="s">
        <v>215</v>
      </c>
      <c r="D10" s="8">
        <v>346.08800000000002</v>
      </c>
      <c r="E10" s="8">
        <v>335.05900000000003</v>
      </c>
      <c r="F10" s="18">
        <f>(E10/D10)*100</f>
        <v>96.81323825154297</v>
      </c>
      <c r="G10" s="8" t="s">
        <v>197</v>
      </c>
      <c r="H10" s="10"/>
      <c r="I10" s="8">
        <f>D10</f>
        <v>346.08800000000002</v>
      </c>
      <c r="J10" s="8">
        <v>0</v>
      </c>
      <c r="K10" s="8">
        <v>0</v>
      </c>
      <c r="L10" s="19">
        <v>158.99199999999999</v>
      </c>
      <c r="M10" s="19">
        <v>187.096</v>
      </c>
      <c r="N10" s="8">
        <f>E10</f>
        <v>335.05900000000003</v>
      </c>
      <c r="O10" s="8">
        <v>0</v>
      </c>
      <c r="P10" s="8">
        <v>0</v>
      </c>
      <c r="Q10" s="8">
        <v>154.78299999999999</v>
      </c>
      <c r="R10" s="8">
        <v>180.27600000000001</v>
      </c>
      <c r="S10" s="8">
        <v>288.40699999999998</v>
      </c>
      <c r="T10" s="8">
        <v>283.73599999999999</v>
      </c>
      <c r="U10" s="18">
        <f>T10/S10*100</f>
        <v>98.380413790233945</v>
      </c>
      <c r="V10" s="8" t="s">
        <v>197</v>
      </c>
      <c r="W10" s="10"/>
      <c r="X10" s="8">
        <v>24.245999999999999</v>
      </c>
      <c r="Y10" s="8">
        <v>23.722999999999999</v>
      </c>
      <c r="Z10" s="9">
        <f>(Y10/X10)*100</f>
        <v>97.842943165883028</v>
      </c>
      <c r="AA10" s="8"/>
      <c r="AB10" s="10"/>
      <c r="AC10" s="8">
        <v>50.575000000000003</v>
      </c>
      <c r="AD10" s="8">
        <v>50.924999999999997</v>
      </c>
      <c r="AE10" s="9">
        <f>(AD10/AC10)*100</f>
        <v>100.69204152249134</v>
      </c>
      <c r="AF10" s="8" t="s">
        <v>105</v>
      </c>
      <c r="AG10" s="10" t="s">
        <v>106</v>
      </c>
    </row>
    <row r="12" spans="1:33" ht="70.5" customHeight="1" x14ac:dyDescent="0.25">
      <c r="A12" s="21" t="s">
        <v>199</v>
      </c>
      <c r="B12" s="22" t="s">
        <v>207</v>
      </c>
      <c r="C12" s="22"/>
      <c r="D12" s="22"/>
      <c r="E12" s="22"/>
      <c r="F12" s="22"/>
      <c r="G12" s="22"/>
      <c r="H12" s="22"/>
    </row>
    <row r="14" spans="1:33" x14ac:dyDescent="0.25">
      <c r="B14" s="21" t="s">
        <v>208</v>
      </c>
    </row>
    <row r="20" spans="1:14" s="23" customFormat="1" ht="26.25" x14ac:dyDescent="0.4">
      <c r="A20" s="23" t="s">
        <v>213</v>
      </c>
      <c r="N20" s="23" t="s">
        <v>212</v>
      </c>
    </row>
    <row r="25" spans="1:14" ht="26.25" x14ac:dyDescent="0.4">
      <c r="A25" s="23" t="s">
        <v>221</v>
      </c>
      <c r="N25" s="23" t="s">
        <v>220</v>
      </c>
    </row>
  </sheetData>
  <mergeCells count="28">
    <mergeCell ref="I5:R5"/>
    <mergeCell ref="D5:H5"/>
    <mergeCell ref="G6:H6"/>
    <mergeCell ref="B12:H12"/>
    <mergeCell ref="A9:C9"/>
    <mergeCell ref="A5:A7"/>
    <mergeCell ref="F6:F7"/>
    <mergeCell ref="B5:B7"/>
    <mergeCell ref="C5:C7"/>
    <mergeCell ref="E6:E7"/>
    <mergeCell ref="D6:D7"/>
    <mergeCell ref="I6:M6"/>
    <mergeCell ref="N6:R6"/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</mergeCells>
  <pageMargins left="0.11811023622047245" right="0.11811023622047245" top="0.35433070866141736" bottom="0.35433070866141736" header="0.11811023622047245" footer="0.31496062992125984"/>
  <pageSetup paperSize="9" scale="2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3:B97"/>
  <sheetViews>
    <sheetView topLeftCell="A69" zoomScale="90" zoomScaleNormal="90" workbookViewId="0">
      <selection activeCell="A85" sqref="A85"/>
    </sheetView>
  </sheetViews>
  <sheetFormatPr defaultRowHeight="15" x14ac:dyDescent="0.25"/>
  <cols>
    <col min="1" max="1" width="11" customWidth="1"/>
    <col min="2" max="2" width="122.7109375" style="4" customWidth="1"/>
  </cols>
  <sheetData>
    <row r="3" spans="1:2" ht="42" customHeight="1" x14ac:dyDescent="0.25">
      <c r="A3" s="2" t="s">
        <v>200</v>
      </c>
      <c r="B3" s="2" t="s">
        <v>205</v>
      </c>
    </row>
    <row r="4" spans="1:2" ht="21" customHeight="1" x14ac:dyDescent="0.25">
      <c r="A4" s="1" t="s">
        <v>27</v>
      </c>
      <c r="B4" s="3" t="s">
        <v>28</v>
      </c>
    </row>
    <row r="5" spans="1:2" x14ac:dyDescent="0.25">
      <c r="A5" s="1" t="s">
        <v>29</v>
      </c>
      <c r="B5" s="3" t="s">
        <v>30</v>
      </c>
    </row>
    <row r="6" spans="1:2" x14ac:dyDescent="0.25">
      <c r="A6" s="1" t="s">
        <v>31</v>
      </c>
      <c r="B6" s="3" t="s">
        <v>32</v>
      </c>
    </row>
    <row r="7" spans="1:2" x14ac:dyDescent="0.25">
      <c r="A7" s="1" t="s">
        <v>33</v>
      </c>
      <c r="B7" s="3" t="s">
        <v>34</v>
      </c>
    </row>
    <row r="8" spans="1:2" x14ac:dyDescent="0.25">
      <c r="A8" s="1" t="s">
        <v>35</v>
      </c>
      <c r="B8" s="3" t="s">
        <v>36</v>
      </c>
    </row>
    <row r="9" spans="1:2" s="7" customFormat="1" x14ac:dyDescent="0.25">
      <c r="A9" s="5" t="s">
        <v>37</v>
      </c>
      <c r="B9" s="6" t="s">
        <v>38</v>
      </c>
    </row>
    <row r="10" spans="1:2" x14ac:dyDescent="0.25">
      <c r="A10" s="1" t="s">
        <v>39</v>
      </c>
      <c r="B10" s="3" t="s">
        <v>40</v>
      </c>
    </row>
    <row r="11" spans="1:2" s="7" customFormat="1" x14ac:dyDescent="0.25">
      <c r="A11" s="5" t="s">
        <v>41</v>
      </c>
      <c r="B11" s="6" t="s">
        <v>42</v>
      </c>
    </row>
    <row r="12" spans="1:2" x14ac:dyDescent="0.25">
      <c r="A12" s="1" t="s">
        <v>43</v>
      </c>
      <c r="B12" s="3" t="s">
        <v>44</v>
      </c>
    </row>
    <row r="13" spans="1:2" x14ac:dyDescent="0.25">
      <c r="A13" s="1" t="s">
        <v>45</v>
      </c>
      <c r="B13" s="3" t="s">
        <v>46</v>
      </c>
    </row>
    <row r="14" spans="1:2" x14ac:dyDescent="0.25">
      <c r="A14" s="1" t="s">
        <v>47</v>
      </c>
      <c r="B14" s="3" t="s">
        <v>48</v>
      </c>
    </row>
    <row r="15" spans="1:2" x14ac:dyDescent="0.25">
      <c r="A15" s="1" t="s">
        <v>49</v>
      </c>
      <c r="B15" s="3" t="s">
        <v>50</v>
      </c>
    </row>
    <row r="16" spans="1:2" x14ac:dyDescent="0.25">
      <c r="A16" s="1" t="s">
        <v>51</v>
      </c>
      <c r="B16" s="3" t="s">
        <v>52</v>
      </c>
    </row>
    <row r="17" spans="1:2" x14ac:dyDescent="0.25">
      <c r="A17" s="1" t="s">
        <v>53</v>
      </c>
      <c r="B17" s="3" t="s">
        <v>54</v>
      </c>
    </row>
    <row r="18" spans="1:2" x14ac:dyDescent="0.25">
      <c r="A18" s="1" t="s">
        <v>55</v>
      </c>
      <c r="B18" s="3" t="s">
        <v>56</v>
      </c>
    </row>
    <row r="19" spans="1:2" x14ac:dyDescent="0.25">
      <c r="A19" s="1" t="s">
        <v>57</v>
      </c>
      <c r="B19" s="3" t="s">
        <v>58</v>
      </c>
    </row>
    <row r="20" spans="1:2" x14ac:dyDescent="0.25">
      <c r="A20" s="1" t="s">
        <v>59</v>
      </c>
      <c r="B20" s="3" t="s">
        <v>60</v>
      </c>
    </row>
    <row r="21" spans="1:2" x14ac:dyDescent="0.25">
      <c r="A21" s="1" t="s">
        <v>61</v>
      </c>
      <c r="B21" s="3" t="s">
        <v>62</v>
      </c>
    </row>
    <row r="22" spans="1:2" x14ac:dyDescent="0.25">
      <c r="A22" s="1" t="s">
        <v>63</v>
      </c>
      <c r="B22" s="3" t="s">
        <v>64</v>
      </c>
    </row>
    <row r="23" spans="1:2" x14ac:dyDescent="0.25">
      <c r="A23" s="1" t="s">
        <v>65</v>
      </c>
      <c r="B23" s="3" t="s">
        <v>66</v>
      </c>
    </row>
    <row r="24" spans="1:2" x14ac:dyDescent="0.25">
      <c r="A24" s="1" t="s">
        <v>67</v>
      </c>
      <c r="B24" s="3" t="s">
        <v>68</v>
      </c>
    </row>
    <row r="25" spans="1:2" x14ac:dyDescent="0.25">
      <c r="A25" s="1" t="s">
        <v>69</v>
      </c>
      <c r="B25" s="3" t="s">
        <v>70</v>
      </c>
    </row>
    <row r="26" spans="1:2" x14ac:dyDescent="0.25">
      <c r="A26" s="1" t="s">
        <v>71</v>
      </c>
      <c r="B26" s="3" t="s">
        <v>72</v>
      </c>
    </row>
    <row r="27" spans="1:2" x14ac:dyDescent="0.25">
      <c r="A27" s="1" t="s">
        <v>73</v>
      </c>
      <c r="B27" s="3" t="s">
        <v>74</v>
      </c>
    </row>
    <row r="28" spans="1:2" x14ac:dyDescent="0.25">
      <c r="A28" s="1" t="s">
        <v>75</v>
      </c>
      <c r="B28" s="3" t="s">
        <v>76</v>
      </c>
    </row>
    <row r="29" spans="1:2" ht="30" x14ac:dyDescent="0.25">
      <c r="A29" s="1" t="s">
        <v>77</v>
      </c>
      <c r="B29" s="3" t="s">
        <v>78</v>
      </c>
    </row>
    <row r="30" spans="1:2" x14ac:dyDescent="0.25">
      <c r="A30" s="1" t="s">
        <v>79</v>
      </c>
      <c r="B30" s="3" t="s">
        <v>80</v>
      </c>
    </row>
    <row r="31" spans="1:2" x14ac:dyDescent="0.25">
      <c r="A31" s="1" t="s">
        <v>81</v>
      </c>
      <c r="B31" s="3" t="s">
        <v>82</v>
      </c>
    </row>
    <row r="32" spans="1:2" x14ac:dyDescent="0.25">
      <c r="A32" s="1" t="s">
        <v>83</v>
      </c>
      <c r="B32" s="3" t="s">
        <v>84</v>
      </c>
    </row>
    <row r="33" spans="1:2" x14ac:dyDescent="0.25">
      <c r="A33" s="1" t="s">
        <v>85</v>
      </c>
      <c r="B33" s="3" t="s">
        <v>86</v>
      </c>
    </row>
    <row r="34" spans="1:2" x14ac:dyDescent="0.25">
      <c r="A34" s="1" t="s">
        <v>87</v>
      </c>
      <c r="B34" s="3" t="s">
        <v>88</v>
      </c>
    </row>
    <row r="35" spans="1:2" x14ac:dyDescent="0.25">
      <c r="A35" s="1" t="s">
        <v>89</v>
      </c>
      <c r="B35" s="3" t="s">
        <v>90</v>
      </c>
    </row>
    <row r="36" spans="1:2" x14ac:dyDescent="0.25">
      <c r="A36" s="1" t="s">
        <v>91</v>
      </c>
      <c r="B36" s="3" t="s">
        <v>92</v>
      </c>
    </row>
    <row r="37" spans="1:2" x14ac:dyDescent="0.25">
      <c r="A37" s="1" t="s">
        <v>93</v>
      </c>
      <c r="B37" s="3" t="s">
        <v>94</v>
      </c>
    </row>
    <row r="38" spans="1:2" x14ac:dyDescent="0.25">
      <c r="A38" s="1" t="s">
        <v>95</v>
      </c>
      <c r="B38" s="3" t="s">
        <v>96</v>
      </c>
    </row>
    <row r="39" spans="1:2" x14ac:dyDescent="0.25">
      <c r="A39" s="1" t="s">
        <v>97</v>
      </c>
      <c r="B39" s="3" t="s">
        <v>198</v>
      </c>
    </row>
    <row r="40" spans="1:2" x14ac:dyDescent="0.25">
      <c r="A40" s="1" t="s">
        <v>194</v>
      </c>
      <c r="B40" s="3" t="s">
        <v>195</v>
      </c>
    </row>
    <row r="41" spans="1:2" s="7" customFormat="1" ht="21" customHeight="1" x14ac:dyDescent="0.25">
      <c r="A41" s="5" t="s">
        <v>98</v>
      </c>
      <c r="B41" s="6" t="s">
        <v>99</v>
      </c>
    </row>
    <row r="42" spans="1:2" x14ac:dyDescent="0.25">
      <c r="A42" s="1" t="s">
        <v>100</v>
      </c>
      <c r="B42" s="3" t="s">
        <v>30</v>
      </c>
    </row>
    <row r="43" spans="1:2" x14ac:dyDescent="0.25">
      <c r="A43" s="1" t="s">
        <v>101</v>
      </c>
      <c r="B43" s="3" t="s">
        <v>102</v>
      </c>
    </row>
    <row r="44" spans="1:2" x14ac:dyDescent="0.25">
      <c r="A44" s="1" t="s">
        <v>103</v>
      </c>
      <c r="B44" s="3" t="s">
        <v>104</v>
      </c>
    </row>
    <row r="45" spans="1:2" x14ac:dyDescent="0.25">
      <c r="A45" s="5" t="s">
        <v>105</v>
      </c>
      <c r="B45" s="6" t="s">
        <v>106</v>
      </c>
    </row>
    <row r="46" spans="1:2" x14ac:dyDescent="0.25">
      <c r="A46" s="1" t="s">
        <v>107</v>
      </c>
      <c r="B46" s="3" t="s">
        <v>108</v>
      </c>
    </row>
    <row r="47" spans="1:2" ht="18.600000000000001" customHeight="1" x14ac:dyDescent="0.25">
      <c r="A47" s="1" t="s">
        <v>109</v>
      </c>
      <c r="B47" s="3" t="s">
        <v>110</v>
      </c>
    </row>
    <row r="48" spans="1:2" x14ac:dyDescent="0.25">
      <c r="A48" s="1" t="s">
        <v>111</v>
      </c>
      <c r="B48" s="3" t="s">
        <v>112</v>
      </c>
    </row>
    <row r="49" spans="1:2" x14ac:dyDescent="0.25">
      <c r="A49" s="1" t="s">
        <v>113</v>
      </c>
      <c r="B49" s="3" t="s">
        <v>114</v>
      </c>
    </row>
    <row r="50" spans="1:2" x14ac:dyDescent="0.25">
      <c r="A50" s="1" t="s">
        <v>115</v>
      </c>
      <c r="B50" s="3" t="s">
        <v>116</v>
      </c>
    </row>
    <row r="51" spans="1:2" x14ac:dyDescent="0.25">
      <c r="A51" s="1" t="s">
        <v>117</v>
      </c>
      <c r="B51" s="3" t="s">
        <v>44</v>
      </c>
    </row>
    <row r="52" spans="1:2" x14ac:dyDescent="0.25">
      <c r="A52" s="1" t="s">
        <v>118</v>
      </c>
      <c r="B52" s="3" t="s">
        <v>119</v>
      </c>
    </row>
    <row r="53" spans="1:2" x14ac:dyDescent="0.25">
      <c r="A53" s="1" t="s">
        <v>120</v>
      </c>
      <c r="B53" s="3" t="s">
        <v>121</v>
      </c>
    </row>
    <row r="54" spans="1:2" ht="16.149999999999999" customHeight="1" x14ac:dyDescent="0.25">
      <c r="A54" s="1" t="s">
        <v>122</v>
      </c>
      <c r="B54" s="3" t="s">
        <v>123</v>
      </c>
    </row>
    <row r="55" spans="1:2" x14ac:dyDescent="0.25">
      <c r="A55" s="1" t="s">
        <v>124</v>
      </c>
      <c r="B55" s="3" t="s">
        <v>125</v>
      </c>
    </row>
    <row r="56" spans="1:2" x14ac:dyDescent="0.25">
      <c r="A56" s="1" t="s">
        <v>126</v>
      </c>
      <c r="B56" s="3" t="s">
        <v>127</v>
      </c>
    </row>
    <row r="57" spans="1:2" x14ac:dyDescent="0.25">
      <c r="A57" s="1" t="s">
        <v>128</v>
      </c>
      <c r="B57" s="3" t="s">
        <v>48</v>
      </c>
    </row>
    <row r="58" spans="1:2" x14ac:dyDescent="0.25">
      <c r="A58" s="1" t="s">
        <v>129</v>
      </c>
      <c r="B58" s="3" t="s">
        <v>50</v>
      </c>
    </row>
    <row r="59" spans="1:2" ht="16.899999999999999" customHeight="1" x14ac:dyDescent="0.25">
      <c r="A59" s="1" t="s">
        <v>130</v>
      </c>
      <c r="B59" s="3" t="s">
        <v>131</v>
      </c>
    </row>
    <row r="60" spans="1:2" x14ac:dyDescent="0.25">
      <c r="A60" s="1" t="s">
        <v>132</v>
      </c>
      <c r="B60" s="3" t="s">
        <v>54</v>
      </c>
    </row>
    <row r="61" spans="1:2" x14ac:dyDescent="0.25">
      <c r="A61" s="1" t="s">
        <v>133</v>
      </c>
      <c r="B61" s="3" t="s">
        <v>134</v>
      </c>
    </row>
    <row r="62" spans="1:2" ht="18.600000000000001" customHeight="1" x14ac:dyDescent="0.25">
      <c r="A62" s="1" t="s">
        <v>135</v>
      </c>
      <c r="B62" s="3" t="s">
        <v>136</v>
      </c>
    </row>
    <row r="63" spans="1:2" x14ac:dyDescent="0.25">
      <c r="A63" s="1" t="s">
        <v>137</v>
      </c>
      <c r="B63" s="3" t="s">
        <v>138</v>
      </c>
    </row>
    <row r="64" spans="1:2" x14ac:dyDescent="0.25">
      <c r="A64" s="1" t="s">
        <v>139</v>
      </c>
      <c r="B64" s="3" t="s">
        <v>140</v>
      </c>
    </row>
    <row r="65" spans="1:2" x14ac:dyDescent="0.25">
      <c r="A65" s="1" t="s">
        <v>141</v>
      </c>
      <c r="B65" s="3" t="s">
        <v>66</v>
      </c>
    </row>
    <row r="66" spans="1:2" x14ac:dyDescent="0.25">
      <c r="A66" s="1" t="s">
        <v>142</v>
      </c>
      <c r="B66" s="3" t="s">
        <v>68</v>
      </c>
    </row>
    <row r="67" spans="1:2" x14ac:dyDescent="0.25">
      <c r="A67" s="1" t="s">
        <v>143</v>
      </c>
      <c r="B67" s="3" t="s">
        <v>70</v>
      </c>
    </row>
    <row r="68" spans="1:2" ht="19.149999999999999" customHeight="1" x14ac:dyDescent="0.25">
      <c r="A68" s="1" t="s">
        <v>144</v>
      </c>
      <c r="B68" s="3" t="s">
        <v>145</v>
      </c>
    </row>
    <row r="69" spans="1:2" ht="45" x14ac:dyDescent="0.25">
      <c r="A69" s="1" t="s">
        <v>146</v>
      </c>
      <c r="B69" s="3" t="s">
        <v>147</v>
      </c>
    </row>
    <row r="70" spans="1:2" x14ac:dyDescent="0.25">
      <c r="A70" s="1" t="s">
        <v>148</v>
      </c>
      <c r="B70" s="3" t="s">
        <v>149</v>
      </c>
    </row>
    <row r="71" spans="1:2" ht="30" x14ac:dyDescent="0.25">
      <c r="A71" s="1" t="s">
        <v>150</v>
      </c>
      <c r="B71" s="3" t="s">
        <v>151</v>
      </c>
    </row>
    <row r="72" spans="1:2" x14ac:dyDescent="0.25">
      <c r="A72" s="1" t="s">
        <v>152</v>
      </c>
      <c r="B72" s="3" t="s">
        <v>74</v>
      </c>
    </row>
    <row r="73" spans="1:2" x14ac:dyDescent="0.25">
      <c r="A73" s="1" t="s">
        <v>153</v>
      </c>
      <c r="B73" s="3" t="s">
        <v>76</v>
      </c>
    </row>
    <row r="74" spans="1:2" ht="30" x14ac:dyDescent="0.25">
      <c r="A74" s="1" t="s">
        <v>154</v>
      </c>
      <c r="B74" s="3" t="s">
        <v>78</v>
      </c>
    </row>
    <row r="75" spans="1:2" x14ac:dyDescent="0.25">
      <c r="A75" s="1" t="s">
        <v>155</v>
      </c>
      <c r="B75" s="3" t="s">
        <v>80</v>
      </c>
    </row>
    <row r="76" spans="1:2" x14ac:dyDescent="0.25">
      <c r="A76" s="1" t="s">
        <v>156</v>
      </c>
      <c r="B76" s="3" t="s">
        <v>82</v>
      </c>
    </row>
    <row r="77" spans="1:2" x14ac:dyDescent="0.25">
      <c r="A77" s="1" t="s">
        <v>157</v>
      </c>
      <c r="B77" s="3" t="s">
        <v>158</v>
      </c>
    </row>
    <row r="78" spans="1:2" ht="30" x14ac:dyDescent="0.25">
      <c r="A78" s="1" t="s">
        <v>159</v>
      </c>
      <c r="B78" s="3" t="s">
        <v>160</v>
      </c>
    </row>
    <row r="79" spans="1:2" x14ac:dyDescent="0.25">
      <c r="A79" s="1" t="s">
        <v>161</v>
      </c>
      <c r="B79" s="3" t="s">
        <v>162</v>
      </c>
    </row>
    <row r="80" spans="1:2" x14ac:dyDescent="0.25">
      <c r="A80" s="1" t="s">
        <v>163</v>
      </c>
      <c r="B80" s="3" t="s">
        <v>86</v>
      </c>
    </row>
    <row r="81" spans="1:2" x14ac:dyDescent="0.25">
      <c r="A81" s="1" t="s">
        <v>164</v>
      </c>
      <c r="B81" s="3" t="s">
        <v>165</v>
      </c>
    </row>
    <row r="82" spans="1:2" ht="18" customHeight="1" x14ac:dyDescent="0.25">
      <c r="A82" s="1" t="s">
        <v>166</v>
      </c>
      <c r="B82" s="3" t="s">
        <v>167</v>
      </c>
    </row>
    <row r="83" spans="1:2" x14ac:dyDescent="0.25">
      <c r="A83" s="1" t="s">
        <v>168</v>
      </c>
      <c r="B83" s="3" t="s">
        <v>169</v>
      </c>
    </row>
    <row r="84" spans="1:2" x14ac:dyDescent="0.25">
      <c r="A84" s="1" t="s">
        <v>170</v>
      </c>
      <c r="B84" s="3" t="s">
        <v>171</v>
      </c>
    </row>
    <row r="85" spans="1:2" x14ac:dyDescent="0.25">
      <c r="A85" s="1" t="s">
        <v>172</v>
      </c>
      <c r="B85" s="3" t="s">
        <v>173</v>
      </c>
    </row>
    <row r="86" spans="1:2" x14ac:dyDescent="0.25">
      <c r="A86" s="1" t="s">
        <v>174</v>
      </c>
      <c r="B86" s="3" t="s">
        <v>92</v>
      </c>
    </row>
    <row r="87" spans="1:2" x14ac:dyDescent="0.25">
      <c r="A87" s="1" t="s">
        <v>175</v>
      </c>
      <c r="B87" s="3" t="s">
        <v>176</v>
      </c>
    </row>
    <row r="88" spans="1:2" x14ac:dyDescent="0.25">
      <c r="A88" s="1" t="s">
        <v>177</v>
      </c>
      <c r="B88" s="3" t="s">
        <v>178</v>
      </c>
    </row>
    <row r="89" spans="1:2" x14ac:dyDescent="0.25">
      <c r="A89" s="1" t="s">
        <v>196</v>
      </c>
      <c r="B89" s="3" t="s">
        <v>195</v>
      </c>
    </row>
    <row r="90" spans="1:2" s="7" customFormat="1" ht="21" customHeight="1" x14ac:dyDescent="0.25">
      <c r="A90" s="5" t="s">
        <v>179</v>
      </c>
      <c r="B90" s="6" t="s">
        <v>180</v>
      </c>
    </row>
    <row r="91" spans="1:2" x14ac:dyDescent="0.25">
      <c r="A91" s="1" t="s">
        <v>181</v>
      </c>
      <c r="B91" s="3" t="s">
        <v>106</v>
      </c>
    </row>
    <row r="92" spans="1:2" x14ac:dyDescent="0.25">
      <c r="A92" s="1" t="s">
        <v>182</v>
      </c>
      <c r="B92" s="3" t="s">
        <v>183</v>
      </c>
    </row>
    <row r="93" spans="1:2" x14ac:dyDescent="0.25">
      <c r="A93" s="1" t="s">
        <v>184</v>
      </c>
      <c r="B93" s="3" t="s">
        <v>185</v>
      </c>
    </row>
    <row r="94" spans="1:2" x14ac:dyDescent="0.25">
      <c r="A94" s="1" t="s">
        <v>186</v>
      </c>
      <c r="B94" s="3" t="s">
        <v>74</v>
      </c>
    </row>
    <row r="95" spans="1:2" x14ac:dyDescent="0.25">
      <c r="A95" s="1" t="s">
        <v>187</v>
      </c>
      <c r="B95" s="3" t="s">
        <v>80</v>
      </c>
    </row>
    <row r="96" spans="1:2" x14ac:dyDescent="0.25">
      <c r="A96" s="1" t="s">
        <v>188</v>
      </c>
      <c r="B96" s="3" t="s">
        <v>189</v>
      </c>
    </row>
    <row r="97" spans="1:2" x14ac:dyDescent="0.25">
      <c r="A97" s="1" t="s">
        <v>197</v>
      </c>
      <c r="B97" s="3" t="s">
        <v>195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2025-03-20T09:37:53Z</dcterms:modified>
</cp:coreProperties>
</file>