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Лист1!$A$12</definedName>
  </definedNames>
  <calcPr calcId="144525"/>
</workbook>
</file>

<file path=xl/calcChain.xml><?xml version="1.0" encoding="utf-8"?>
<calcChain xmlns="http://schemas.openxmlformats.org/spreadsheetml/2006/main">
  <c r="CI18" i="1" l="1"/>
  <c r="CH18" i="1"/>
  <c r="CG18" i="1"/>
  <c r="CF18" i="1"/>
  <c r="CE18" i="1"/>
  <c r="CC18" i="1"/>
  <c r="CB18" i="1"/>
  <c r="CA18" i="1"/>
  <c r="BZ18" i="1"/>
  <c r="BY18" i="1"/>
  <c r="BW18" i="1"/>
  <c r="BV18" i="1"/>
  <c r="BU18" i="1"/>
  <c r="BT18" i="1"/>
  <c r="BS18" i="1"/>
  <c r="BQ18" i="1"/>
  <c r="BP18" i="1"/>
  <c r="BO18" i="1"/>
  <c r="BN18" i="1"/>
  <c r="BM18" i="1"/>
  <c r="BK18" i="1"/>
  <c r="BJ18" i="1"/>
  <c r="BI18" i="1"/>
  <c r="BH18" i="1"/>
  <c r="BG18" i="1"/>
  <c r="BE18" i="1"/>
  <c r="BD18" i="1"/>
  <c r="BC18" i="1"/>
  <c r="BB18" i="1"/>
  <c r="BA18" i="1"/>
  <c r="AY18" i="1"/>
  <c r="AX18" i="1"/>
  <c r="AW18" i="1"/>
  <c r="AV18" i="1"/>
  <c r="AU18" i="1"/>
  <c r="AS18" i="1"/>
  <c r="AR18" i="1"/>
  <c r="AQ18" i="1"/>
  <c r="AP18" i="1"/>
  <c r="AO18" i="1"/>
  <c r="AM18" i="1"/>
  <c r="AL18" i="1"/>
  <c r="AK18" i="1"/>
  <c r="AJ18" i="1"/>
  <c r="AI18" i="1"/>
  <c r="AG18" i="1"/>
  <c r="AF18" i="1"/>
  <c r="AE18" i="1"/>
  <c r="AD18" i="1"/>
  <c r="AC18" i="1"/>
  <c r="AA18" i="1"/>
  <c r="Z18" i="1"/>
  <c r="Y18" i="1"/>
  <c r="X18" i="1"/>
  <c r="W18" i="1"/>
  <c r="U18" i="1"/>
  <c r="T18" i="1"/>
  <c r="S18" i="1"/>
  <c r="R18" i="1"/>
  <c r="Q18" i="1"/>
  <c r="O18" i="1"/>
  <c r="N18" i="1"/>
  <c r="M18" i="1"/>
  <c r="L18" i="1"/>
  <c r="K18" i="1"/>
  <c r="I18" i="1"/>
  <c r="H18" i="1"/>
  <c r="G18" i="1"/>
  <c r="F18" i="1"/>
  <c r="E18" i="1"/>
  <c r="CI47" i="1"/>
  <c r="CH47" i="1"/>
  <c r="CG47" i="1"/>
  <c r="CF47" i="1"/>
  <c r="CE47" i="1"/>
  <c r="CC47" i="1"/>
  <c r="CB47" i="1"/>
  <c r="CA47" i="1"/>
  <c r="BZ47" i="1"/>
  <c r="BY47" i="1"/>
  <c r="BW47" i="1"/>
  <c r="BV47" i="1"/>
  <c r="BU47" i="1"/>
  <c r="BT47" i="1"/>
  <c r="BS47" i="1"/>
  <c r="BQ47" i="1"/>
  <c r="BP47" i="1"/>
  <c r="BO47" i="1"/>
  <c r="BN47" i="1"/>
  <c r="BM47" i="1"/>
  <c r="BK47" i="1"/>
  <c r="BJ47" i="1"/>
  <c r="BI47" i="1"/>
  <c r="BH47" i="1"/>
  <c r="BG47" i="1"/>
  <c r="BE47" i="1"/>
  <c r="BD47" i="1"/>
  <c r="BC47" i="1"/>
  <c r="BB47" i="1"/>
  <c r="BA47" i="1"/>
  <c r="AY47" i="1"/>
  <c r="AX47" i="1"/>
  <c r="AW47" i="1"/>
  <c r="AV47" i="1"/>
  <c r="AU47" i="1"/>
  <c r="AS47" i="1"/>
  <c r="AR47" i="1"/>
  <c r="AQ47" i="1"/>
  <c r="AP47" i="1"/>
  <c r="AO47" i="1"/>
  <c r="AM47" i="1"/>
  <c r="AL47" i="1"/>
  <c r="AK47" i="1"/>
  <c r="AJ47" i="1"/>
  <c r="AI47" i="1"/>
  <c r="AG47" i="1"/>
  <c r="AF47" i="1"/>
  <c r="AE47" i="1"/>
  <c r="AD47" i="1"/>
  <c r="AC47" i="1"/>
  <c r="AA47" i="1"/>
  <c r="Z47" i="1"/>
  <c r="Y47" i="1"/>
  <c r="X47" i="1"/>
  <c r="W47" i="1"/>
  <c r="U47" i="1"/>
  <c r="T47" i="1"/>
  <c r="S47" i="1"/>
  <c r="R47" i="1"/>
  <c r="Q47" i="1"/>
  <c r="O47" i="1"/>
  <c r="N47" i="1"/>
  <c r="M47" i="1"/>
  <c r="L47" i="1"/>
  <c r="K47" i="1"/>
  <c r="F47" i="1"/>
  <c r="G47" i="1"/>
  <c r="H47" i="1"/>
  <c r="I47" i="1"/>
  <c r="E47" i="1"/>
  <c r="CI88" i="1"/>
  <c r="CI46" i="1" s="1"/>
  <c r="CI17" i="1" s="1"/>
  <c r="CH88" i="1"/>
  <c r="CG88" i="1"/>
  <c r="CF88" i="1"/>
  <c r="CE88" i="1"/>
  <c r="CE46" i="1" s="1"/>
  <c r="CE17" i="1" s="1"/>
  <c r="CC88" i="1"/>
  <c r="CB88" i="1"/>
  <c r="CA88" i="1"/>
  <c r="BZ88" i="1"/>
  <c r="BY88" i="1"/>
  <c r="BW88" i="1"/>
  <c r="BW46" i="1" s="1"/>
  <c r="BV88" i="1"/>
  <c r="BU88" i="1"/>
  <c r="BT88" i="1"/>
  <c r="BS88" i="1"/>
  <c r="BQ88" i="1"/>
  <c r="BQ46" i="1" s="1"/>
  <c r="BP88" i="1"/>
  <c r="BO88" i="1"/>
  <c r="BN88" i="1"/>
  <c r="BM88" i="1"/>
  <c r="BK88" i="1"/>
  <c r="BK46" i="1" s="1"/>
  <c r="BK17" i="1" s="1"/>
  <c r="BJ88" i="1"/>
  <c r="BI88" i="1"/>
  <c r="BH88" i="1"/>
  <c r="BG88" i="1"/>
  <c r="BG46" i="1" s="1"/>
  <c r="BE88" i="1"/>
  <c r="BE46" i="1" s="1"/>
  <c r="BE17" i="1" s="1"/>
  <c r="BD88" i="1"/>
  <c r="BC88" i="1"/>
  <c r="BB88" i="1"/>
  <c r="BA88" i="1"/>
  <c r="BA46" i="1" s="1"/>
  <c r="AY88" i="1"/>
  <c r="AX88" i="1"/>
  <c r="AW88" i="1"/>
  <c r="AW46" i="1" s="1"/>
  <c r="AV88" i="1"/>
  <c r="AU88" i="1"/>
  <c r="AS88" i="1"/>
  <c r="AR88" i="1"/>
  <c r="AQ88" i="1"/>
  <c r="AP88" i="1"/>
  <c r="AO88" i="1"/>
  <c r="AM88" i="1"/>
  <c r="AM46" i="1" s="1"/>
  <c r="AM17" i="1" s="1"/>
  <c r="AL88" i="1"/>
  <c r="AK88" i="1"/>
  <c r="AJ88" i="1"/>
  <c r="AI88" i="1"/>
  <c r="AG88" i="1"/>
  <c r="AG46" i="1" s="1"/>
  <c r="AF88" i="1"/>
  <c r="AE88" i="1"/>
  <c r="AE46" i="1" s="1"/>
  <c r="AD88" i="1"/>
  <c r="AC88" i="1"/>
  <c r="AA88" i="1"/>
  <c r="AA46" i="1" s="1"/>
  <c r="Z88" i="1"/>
  <c r="Y88" i="1"/>
  <c r="X88" i="1"/>
  <c r="W88" i="1"/>
  <c r="W46" i="1" s="1"/>
  <c r="U88" i="1"/>
  <c r="U46" i="1" s="1"/>
  <c r="T88" i="1"/>
  <c r="S88" i="1"/>
  <c r="R88" i="1"/>
  <c r="Q88" i="1"/>
  <c r="Q46" i="1" s="1"/>
  <c r="O88" i="1"/>
  <c r="N88" i="1"/>
  <c r="M88" i="1"/>
  <c r="L88" i="1"/>
  <c r="K88" i="1"/>
  <c r="F88" i="1"/>
  <c r="G88" i="1"/>
  <c r="G46" i="1" s="1"/>
  <c r="G17" i="1" s="1"/>
  <c r="H88" i="1"/>
  <c r="I88" i="1"/>
  <c r="E88" i="1"/>
  <c r="E46" i="1" s="1"/>
  <c r="E17" i="1" s="1"/>
  <c r="AC46" i="1" l="1"/>
  <c r="AC17" i="1" s="1"/>
  <c r="AL46" i="1"/>
  <c r="AL17" i="1" s="1"/>
  <c r="AO46" i="1"/>
  <c r="AO17" i="1" s="1"/>
  <c r="AS46" i="1"/>
  <c r="AS17" i="1" s="1"/>
  <c r="BM46" i="1"/>
  <c r="BY46" i="1"/>
  <c r="BY17" i="1" s="1"/>
  <c r="CC46" i="1"/>
  <c r="CC17" i="1" s="1"/>
  <c r="K46" i="1"/>
  <c r="O46" i="1"/>
  <c r="AU46" i="1"/>
  <c r="AY46" i="1"/>
  <c r="AY17" i="1" s="1"/>
  <c r="BP46" i="1"/>
  <c r="BS46" i="1"/>
  <c r="AU17" i="1"/>
  <c r="BS17" i="1"/>
  <c r="AG17" i="1"/>
  <c r="BA17" i="1"/>
  <c r="W17" i="1"/>
  <c r="AA17" i="1"/>
  <c r="BW17" i="1"/>
  <c r="Q17" i="1"/>
  <c r="U17" i="1"/>
  <c r="BM17" i="1"/>
  <c r="BQ17" i="1"/>
  <c r="K17" i="1"/>
  <c r="O17" i="1"/>
  <c r="BG17" i="1"/>
  <c r="F46" i="1"/>
  <c r="F17" i="1" s="1"/>
  <c r="R46" i="1"/>
  <c r="Y46" i="1"/>
  <c r="BB46" i="1"/>
  <c r="BI46" i="1"/>
  <c r="BO46" i="1"/>
  <c r="BV46" i="1"/>
  <c r="CF46" i="1"/>
  <c r="AW17" i="1"/>
  <c r="BI17" i="1"/>
  <c r="BP17" i="1"/>
  <c r="N46" i="1"/>
  <c r="N17" i="1" s="1"/>
  <c r="X46" i="1"/>
  <c r="AD46" i="1"/>
  <c r="AK46" i="1"/>
  <c r="AR46" i="1"/>
  <c r="AX46" i="1"/>
  <c r="BH46" i="1"/>
  <c r="BH17" i="1" s="1"/>
  <c r="BN46" i="1"/>
  <c r="BU46" i="1"/>
  <c r="BU17" i="1" s="1"/>
  <c r="CB46" i="1"/>
  <c r="CB17" i="1" s="1"/>
  <c r="BB17" i="1"/>
  <c r="BO17" i="1"/>
  <c r="BV17" i="1"/>
  <c r="H46" i="1"/>
  <c r="H17" i="1" s="1"/>
  <c r="M46" i="1"/>
  <c r="M17" i="1" s="1"/>
  <c r="T46" i="1"/>
  <c r="T17" i="1" s="1"/>
  <c r="AJ46" i="1"/>
  <c r="AJ17" i="1" s="1"/>
  <c r="AQ46" i="1"/>
  <c r="BD46" i="1"/>
  <c r="BD17" i="1" s="1"/>
  <c r="BT46" i="1"/>
  <c r="BT17" i="1" s="1"/>
  <c r="CA46" i="1"/>
  <c r="CA17" i="1" s="1"/>
  <c r="CH46" i="1"/>
  <c r="CH17" i="1" s="1"/>
  <c r="R17" i="1"/>
  <c r="Y17" i="1"/>
  <c r="AE17" i="1"/>
  <c r="AK17" i="1"/>
  <c r="AR17" i="1"/>
  <c r="BN17" i="1"/>
  <c r="I46" i="1"/>
  <c r="I17" i="1" s="1"/>
  <c r="L46" i="1"/>
  <c r="L17" i="1" s="1"/>
  <c r="S46" i="1"/>
  <c r="S17" i="1" s="1"/>
  <c r="Z46" i="1"/>
  <c r="Z17" i="1" s="1"/>
  <c r="AF46" i="1"/>
  <c r="AF17" i="1" s="1"/>
  <c r="AI46" i="1"/>
  <c r="AI17" i="1" s="1"/>
  <c r="AP46" i="1"/>
  <c r="AP17" i="1" s="1"/>
  <c r="AV46" i="1"/>
  <c r="AV17" i="1" s="1"/>
  <c r="BC46" i="1"/>
  <c r="BC17" i="1" s="1"/>
  <c r="BJ46" i="1"/>
  <c r="BJ17" i="1" s="1"/>
  <c r="BZ46" i="1"/>
  <c r="CG46" i="1"/>
  <c r="CG17" i="1" s="1"/>
  <c r="X17" i="1"/>
  <c r="AD17" i="1"/>
  <c r="AQ17" i="1"/>
  <c r="AX17" i="1"/>
  <c r="BZ17" i="1"/>
  <c r="CF17" i="1"/>
</calcChain>
</file>

<file path=xl/sharedStrings.xml><?xml version="1.0" encoding="utf-8"?>
<sst xmlns="http://schemas.openxmlformats.org/spreadsheetml/2006/main" count="1449" uniqueCount="391">
  <si>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</si>
  <si>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</si>
  <si>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</si>
  <si>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</si>
  <si>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</si>
  <si>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</si>
  <si>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</si>
  <si>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</si>
  <si>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</si>
  <si>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км ЛЭП</t>
  </si>
  <si>
    <t>МВт</t>
  </si>
  <si>
    <t xml:space="preserve">Форма 6. Краткое описание инвестиционной программы. Постановка объектов электросетевого хозяйства под напряжение и (нлн) включение объектов капитального строительства для проведения пусконаладочных работ
</t>
  </si>
  <si>
    <t>Приложение N 6</t>
  </si>
  <si>
    <t>Квартал</t>
  </si>
  <si>
    <t>4.1.1</t>
  </si>
  <si>
    <t>4.2.1</t>
  </si>
  <si>
    <t>4.2.2</t>
  </si>
  <si>
    <t>4.2.3</t>
  </si>
  <si>
    <t>4.2.4</t>
  </si>
  <si>
    <t>4.2.5</t>
  </si>
  <si>
    <t>4.2.6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</si>
  <si>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</si>
  <si>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</si>
  <si>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</si>
  <si>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</si>
  <si>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</si>
  <si>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</si>
  <si>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</si>
  <si>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</si>
  <si>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</si>
  <si>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</si>
  <si>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</si>
  <si>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</si>
  <si>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</si>
  <si>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</si>
  <si>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</si>
  <si>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</si>
  <si>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</si>
  <si>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</si>
  <si>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</si>
  <si>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5.4.6</t>
  </si>
  <si>
    <t>5.5.1</t>
  </si>
  <si>
    <t>5.4.1</t>
  </si>
  <si>
    <t>5.4.2</t>
  </si>
  <si>
    <t>5.4.3</t>
  </si>
  <si>
    <t>5.4.4</t>
  </si>
  <si>
    <t>5.4.5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</si>
  <si>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</si>
  <si>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</si>
  <si>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</si>
  <si>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</si>
  <si>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</si>
  <si>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</si>
  <si>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</si>
  <si>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</si>
  <si>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</si>
  <si>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</si>
  <si>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</si>
  <si>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</si>
  <si>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</si>
  <si>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</si>
  <si>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</si>
  <si>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</si>
  <si>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</si>
  <si>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</si>
  <si>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</si>
  <si>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</si>
  <si>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</si>
  <si>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</si>
  <si>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</si>
  <si>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</si>
  <si>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</si>
  <si>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</si>
  <si>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</si>
  <si>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</si>
  <si>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</si>
  <si>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</si>
  <si>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</si>
  <si>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</si>
  <si>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</si>
  <si>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</si>
  <si>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</si>
  <si>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</si>
  <si>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</si>
  <si>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</si>
  <si>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</si>
  <si>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</si>
  <si>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</si>
  <si>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</si>
  <si>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</si>
  <si>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</si>
  <si>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</si>
  <si>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</si>
  <si>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</si>
  <si>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Краткое обоснование корректировки утвержденного плана</t>
  </si>
  <si>
    <t>6</t>
  </si>
  <si>
    <t>4.1.2</t>
  </si>
  <si>
    <t>4.1.3</t>
  </si>
  <si>
    <t>4.1.4</t>
  </si>
  <si>
    <t>4.1.5</t>
  </si>
  <si>
    <t>4.1.6</t>
  </si>
  <si>
    <t>Год раскрытия информации: 2016 год</t>
  </si>
  <si>
    <t>Утвержденные плановые значения показателей приведены в соответствии с Распоряжением министерства промышленности и энергетики Саратовской области от 24 сентября 2015г. № 16-р</t>
  </si>
  <si>
    <t>2016 год</t>
  </si>
  <si>
    <t>2017 год</t>
  </si>
  <si>
    <t>2018 год</t>
  </si>
  <si>
    <t>2019 год</t>
  </si>
  <si>
    <t>2020 год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</si>
  <si>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</si>
  <si>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2015 году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</si>
  <si>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</si>
  <si>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</si>
  <si>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</si>
  <si>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</si>
  <si>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</si>
  <si>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</si>
  <si>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</si>
  <si>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</si>
  <si>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</si>
  <si>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</si>
  <si>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</si>
  <si>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</si>
  <si>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</si>
  <si>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</si>
  <si>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</si>
  <si>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</si>
  <si>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</si>
  <si>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</si>
  <si>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</si>
  <si>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</si>
  <si>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</si>
  <si>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</si>
  <si>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</si>
  <si>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</si>
  <si>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</si>
  <si>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</si>
  <si>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</si>
  <si>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</si>
  <si>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</si>
  <si>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</si>
  <si>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</si>
  <si>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</si>
  <si>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</si>
  <si>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</si>
  <si>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</si>
  <si>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</si>
  <si>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</si>
  <si>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</si>
  <si>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</si>
  <si>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</si>
  <si>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</si>
  <si>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</si>
  <si>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</si>
  <si>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</si>
  <si>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</si>
  <si>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</si>
  <si>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</si>
  <si>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</si>
  <si>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</si>
  <si>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</si>
  <si>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</si>
  <si>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</si>
  <si>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</si>
  <si>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</si>
  <si>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</si>
  <si>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</si>
  <si>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</si>
  <si>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</si>
  <si>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</si>
  <si>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</si>
  <si>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</si>
  <si>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</si>
  <si>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</si>
  <si>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</si>
  <si>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</si>
  <si>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</si>
  <si>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</si>
  <si>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</si>
  <si>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</si>
  <si>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</si>
  <si>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</si>
  <si>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</si>
  <si>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</si>
  <si>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</si>
  <si>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</si>
  <si>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</si>
  <si>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</si>
  <si>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</si>
  <si>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</si>
  <si>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</si>
  <si>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</si>
  <si>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</si>
  <si>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</si>
  <si>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</si>
  <si>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</si>
  <si>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</si>
  <si>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</si>
  <si>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</si>
  <si>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</si>
  <si>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</si>
  <si>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</si>
  <si>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</si>
  <si>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</si>
  <si>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</si>
  <si>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</si>
  <si>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</si>
  <si>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</si>
  <si>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</si>
  <si>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</si>
  <si>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шт</t>
  </si>
  <si>
    <t xml:space="preserve">Реконструкция электросетевого оборудования с высоким уровнем износа 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</si>
  <si>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</si>
  <si>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</si>
  <si>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</si>
  <si>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</si>
  <si>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</si>
  <si>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</si>
  <si>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</si>
  <si>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</si>
  <si>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</si>
  <si>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</si>
  <si>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</si>
  <si>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</si>
  <si>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</si>
  <si>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</si>
  <si>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</si>
  <si>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</si>
  <si>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</si>
  <si>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</si>
  <si>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</si>
  <si>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</si>
  <si>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</si>
  <si>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</si>
  <si>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</si>
  <si>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</si>
  <si>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</si>
  <si>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</si>
  <si>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</si>
  <si>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</si>
  <si>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</si>
  <si>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</si>
  <si>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</si>
  <si>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</si>
  <si>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</si>
  <si>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</si>
  <si>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</si>
  <si>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</si>
  <si>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</si>
  <si>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</si>
  <si>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</si>
  <si>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</si>
  <si>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</si>
  <si>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</si>
  <si>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</si>
  <si>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</si>
  <si>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</si>
  <si>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</si>
  <si>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</si>
  <si>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</si>
  <si>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</si>
  <si>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</si>
  <si>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</si>
  <si>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</si>
  <si>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</si>
  <si>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</si>
  <si>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</si>
  <si>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</si>
  <si>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</si>
  <si>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</si>
  <si>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</si>
  <si>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</si>
  <si>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</si>
  <si>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</si>
  <si>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</si>
  <si>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</si>
  <si>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</si>
  <si>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</si>
  <si>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</si>
  <si>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</si>
  <si>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</si>
  <si>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</si>
  <si>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</si>
  <si>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</si>
  <si>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</si>
  <si>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</si>
  <si>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</si>
  <si>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</si>
  <si>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</si>
  <si>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</si>
  <si>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</si>
  <si>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</si>
  <si>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</si>
  <si>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</si>
  <si>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</si>
  <si>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</si>
  <si>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</si>
  <si>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</si>
  <si>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</si>
  <si>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</si>
  <si>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</si>
  <si>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</si>
  <si>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</si>
  <si>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</si>
  <si>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</si>
  <si>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</si>
  <si>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</si>
  <si>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</si>
  <si>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</si>
  <si>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</si>
  <si>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</si>
  <si>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</si>
  <si>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</si>
  <si>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</si>
  <si>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</si>
  <si>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</si>
  <si>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</si>
  <si>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</si>
  <si>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</si>
  <si>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</si>
  <si>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</si>
  <si>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</si>
  <si>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</si>
  <si>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</si>
  <si>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</si>
  <si>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</si>
  <si>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</si>
  <si>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</si>
  <si>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</si>
  <si>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</si>
  <si>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</si>
  <si>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</si>
  <si>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</si>
  <si>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</si>
  <si>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</si>
  <si>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</si>
  <si>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</si>
  <si>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</si>
  <si>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</si>
  <si>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</si>
  <si>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</si>
  <si>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</si>
  <si>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</si>
  <si>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</si>
  <si>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</si>
  <si>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</si>
  <si>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</si>
  <si>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</si>
  <si>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</si>
  <si>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</si>
  <si>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</si>
  <si>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</si>
  <si>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</si>
  <si>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</si>
  <si>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</si>
  <si>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</si>
  <si>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</si>
  <si>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</si>
  <si>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</si>
  <si>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</si>
  <si>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</si>
  <si>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</si>
  <si>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</si>
  <si>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</si>
  <si>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</si>
  <si>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</si>
  <si>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</si>
  <si>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</si>
  <si>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</si>
  <si>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</si>
  <si>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</si>
  <si>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</si>
  <si>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</si>
  <si>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</si>
  <si>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</si>
  <si>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</si>
  <si>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</si>
  <si>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</si>
  <si>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</si>
  <si>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</si>
  <si>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</si>
  <si>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</si>
  <si>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</si>
  <si>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</si>
  <si>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</si>
  <si>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</si>
  <si>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</si>
  <si>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</si>
  <si>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</si>
  <si>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</si>
  <si>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</si>
  <si>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Инвестиционная программа АО "Облкоммунэнерго"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</si>
</sst>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0" xfId="0" applyFont="1"/>
    <xf numFmtId="164" fontId="2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7" fillId="0" borderId="0" xfId="0" applyFont="1" applyFill="1"/>
    <xf numFmtId="0" fontId="7" fillId="0" borderId="1" xfId="0" applyFont="1" applyFill="1" applyBorder="1"/>
    <xf numFmtId="0" fontId="6" fillId="0" borderId="1" xfId="0" applyFont="1" applyFill="1" applyBorder="1" applyAlignment="1">
      <alignment vertical="top"/>
    </xf>
    <xf numFmtId="0" fontId="2" fillId="0" borderId="5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10"/>
  <sheetViews>
    <sheetView tabSelected="1" topLeftCell="BG1" zoomScale="85" zoomScaleNormal="85" workbookViewId="0">
      <selection activeCell="I22" sqref="I22"/>
    </sheetView>
  </sheetViews>
  <sheetFormatPr defaultRowHeight="14.25" x14ac:dyDescent="0.2"/>
  <cols>
    <col min="1" max="1" width="12" style="8" customWidth="1"/>
    <col min="2" max="2" width="40.28515625" style="8" customWidth="1"/>
    <col min="3" max="3" width="11.140625" style="10" customWidth="1"/>
    <col min="4" max="4" width="10.85546875" style="30" customWidth="1"/>
    <col min="5" max="5" width="9.42578125" style="30" customWidth="1"/>
    <col min="6" max="6" width="7.7109375" style="30" customWidth="1"/>
    <col min="7" max="7" width="10" style="30" customWidth="1"/>
    <col min="8" max="8" width="7.140625" style="30" customWidth="1"/>
    <col min="9" max="9" width="9.7109375" style="30" customWidth="1"/>
    <col min="10" max="10" width="10.85546875" style="30" customWidth="1"/>
    <col min="11" max="11" width="9.42578125" style="30" customWidth="1"/>
    <col min="12" max="12" width="7.7109375" style="30" customWidth="1"/>
    <col min="13" max="13" width="10" style="30" customWidth="1"/>
    <col min="14" max="14" width="7.140625" style="30" customWidth="1"/>
    <col min="15" max="15" width="9.7109375" style="30" customWidth="1"/>
    <col min="16" max="16" width="10.85546875" style="30" customWidth="1"/>
    <col min="17" max="17" width="9.42578125" style="30" customWidth="1"/>
    <col min="18" max="18" width="7.7109375" style="30" customWidth="1"/>
    <col min="19" max="19" width="10" style="30" customWidth="1"/>
    <col min="20" max="20" width="7.140625" style="30" customWidth="1"/>
    <col min="21" max="21" width="9.7109375" style="30" customWidth="1"/>
    <col min="22" max="22" width="10.85546875" style="30" customWidth="1"/>
    <col min="23" max="23" width="9.42578125" style="30" customWidth="1"/>
    <col min="24" max="24" width="7.7109375" style="30" customWidth="1"/>
    <col min="25" max="25" width="10" style="30" customWidth="1"/>
    <col min="26" max="26" width="7.140625" style="30" customWidth="1"/>
    <col min="27" max="27" width="9.7109375" style="30" customWidth="1"/>
    <col min="28" max="28" width="10.85546875" style="30" customWidth="1"/>
    <col min="29" max="29" width="9.42578125" style="30" customWidth="1"/>
    <col min="30" max="30" width="7.7109375" style="30" customWidth="1"/>
    <col min="31" max="31" width="10" style="30" customWidth="1"/>
    <col min="32" max="32" width="7.140625" style="30" customWidth="1"/>
    <col min="33" max="33" width="9.7109375" style="30" customWidth="1"/>
    <col min="34" max="34" width="10.85546875" style="30" customWidth="1"/>
    <col min="35" max="35" width="9.42578125" style="23" customWidth="1"/>
    <col min="36" max="36" width="7.7109375" style="23" customWidth="1"/>
    <col min="37" max="37" width="10" style="23" customWidth="1"/>
    <col min="38" max="38" width="7.140625" style="23" customWidth="1"/>
    <col min="39" max="39" width="9.7109375" style="23" customWidth="1"/>
    <col min="40" max="40" width="10.85546875" style="30" customWidth="1"/>
    <col min="41" max="41" width="9.42578125" style="23" customWidth="1"/>
    <col min="42" max="42" width="7.7109375" style="23" customWidth="1"/>
    <col min="43" max="43" width="10" style="23" customWidth="1"/>
    <col min="44" max="44" width="7.140625" style="23" customWidth="1"/>
    <col min="45" max="45" width="9.7109375" style="23" customWidth="1"/>
    <col min="46" max="46" width="10.85546875" style="30" customWidth="1"/>
    <col min="47" max="47" width="9.42578125" style="23" customWidth="1"/>
    <col min="48" max="48" width="7.7109375" style="23" customWidth="1"/>
    <col min="49" max="49" width="10" style="23" customWidth="1"/>
    <col min="50" max="50" width="7.140625" style="23" customWidth="1"/>
    <col min="51" max="51" width="9.7109375" style="23" customWidth="1"/>
    <col min="52" max="52" width="10.85546875" style="30" customWidth="1"/>
    <col min="53" max="53" width="9.42578125" style="23" customWidth="1"/>
    <col min="54" max="54" width="7.7109375" style="23" customWidth="1"/>
    <col min="55" max="55" width="10" style="23" customWidth="1"/>
    <col min="56" max="56" width="7.140625" style="23" customWidth="1"/>
    <col min="57" max="57" width="9.7109375" style="23" customWidth="1"/>
    <col min="58" max="58" width="10.85546875" style="30" customWidth="1"/>
    <col min="59" max="59" width="9.42578125" style="23" customWidth="1"/>
    <col min="60" max="60" width="7.7109375" style="23" customWidth="1"/>
    <col min="61" max="61" width="10" style="23" customWidth="1"/>
    <col min="62" max="62" width="7.140625" style="23" customWidth="1"/>
    <col min="63" max="63" width="9.7109375" style="23" customWidth="1"/>
    <col min="64" max="64" width="10.85546875" style="30" customWidth="1"/>
    <col min="65" max="65" width="9.42578125" style="23" customWidth="1"/>
    <col min="66" max="66" width="7.7109375" style="23" customWidth="1"/>
    <col min="67" max="67" width="10" style="23" customWidth="1"/>
    <col min="68" max="68" width="7.140625" style="23" customWidth="1"/>
    <col min="69" max="69" width="9.7109375" style="23" customWidth="1"/>
    <col min="70" max="70" width="10.85546875" style="30" customWidth="1"/>
    <col min="71" max="71" width="9.42578125" style="23" customWidth="1"/>
    <col min="72" max="72" width="8.42578125" style="23" customWidth="1"/>
    <col min="73" max="73" width="10" style="23" customWidth="1"/>
    <col min="74" max="74" width="8.42578125" style="23" customWidth="1"/>
    <col min="75" max="75" width="9.7109375" style="23" customWidth="1"/>
    <col min="76" max="76" width="10.85546875" style="30" bestFit="1" customWidth="1"/>
    <col min="77" max="77" width="9.42578125" style="23" bestFit="1" customWidth="1"/>
    <col min="78" max="78" width="8.42578125" style="23" bestFit="1" customWidth="1"/>
    <col min="79" max="79" width="10" style="23" bestFit="1" customWidth="1"/>
    <col min="80" max="80" width="8.42578125" style="23" bestFit="1" customWidth="1"/>
    <col min="81" max="81" width="9.7109375" style="23" bestFit="1" customWidth="1"/>
    <col min="82" max="82" width="10.85546875" style="30" bestFit="1" customWidth="1"/>
    <col min="83" max="83" width="9.42578125" style="23" bestFit="1" customWidth="1"/>
    <col min="84" max="84" width="8.42578125" style="23" bestFit="1" customWidth="1"/>
    <col min="85" max="85" width="10" style="23" bestFit="1" customWidth="1"/>
    <col min="86" max="86" width="8.42578125" style="23" bestFit="1" customWidth="1"/>
    <col min="87" max="87" width="9.7109375" style="23" bestFit="1" customWidth="1"/>
    <col min="88" max="88" width="38.140625" style="23" customWidth="1"/>
    <col min="89" max="91" width="9.140625" style="23"/>
    <col min="92" max="16384" width="9.140625" style="8"/>
  </cols>
  <sheetData>
    <row r="1" spans="1:91" ht="17.25" customHeight="1" x14ac:dyDescent="0.2">
      <c r="A1" s="48" t="s">
        <v>12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</row>
    <row r="2" spans="1:91" ht="14.25" customHeight="1" x14ac:dyDescent="0.2">
      <c r="A2" s="48" t="s">
        <v>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</row>
    <row r="3" spans="1:91" ht="14.25" customHeight="1" x14ac:dyDescent="0.2">
      <c r="A3" s="48" t="s">
        <v>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</row>
    <row r="4" spans="1:91" ht="14.25" customHeight="1" x14ac:dyDescent="0.2">
      <c r="A4" s="47" t="s">
        <v>11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</row>
    <row r="5" spans="1:91" ht="15" customHeight="1" x14ac:dyDescent="0.2">
      <c r="A5" s="49" t="s">
        <v>390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</row>
    <row r="6" spans="1:91" ht="15" customHeight="1" x14ac:dyDescent="0.2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</row>
    <row r="7" spans="1:91" ht="15" customHeight="1" x14ac:dyDescent="0.2">
      <c r="A7" s="47" t="s">
        <v>101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</row>
    <row r="8" spans="1:91" ht="15" customHeight="1" x14ac:dyDescent="0.2">
      <c r="A8" s="47" t="s">
        <v>102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</row>
    <row r="9" spans="1:9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</row>
    <row r="10" spans="1:91" ht="15" customHeight="1" x14ac:dyDescent="0.2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</row>
    <row r="12" spans="1:91" s="1" customFormat="1" ht="15" customHeight="1" x14ac:dyDescent="0.25">
      <c r="A12" s="37" t="s">
        <v>0</v>
      </c>
      <c r="B12" s="37" t="s">
        <v>1</v>
      </c>
      <c r="C12" s="37" t="s">
        <v>2</v>
      </c>
      <c r="D12" s="40" t="s">
        <v>109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31" t="s">
        <v>21</v>
      </c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3"/>
      <c r="CJ12" s="34" t="s">
        <v>94</v>
      </c>
      <c r="CK12" s="24"/>
      <c r="CL12" s="25"/>
      <c r="CM12" s="24"/>
    </row>
    <row r="13" spans="1:91" s="1" customFormat="1" ht="120.75" customHeight="1" x14ac:dyDescent="0.25">
      <c r="A13" s="38"/>
      <c r="B13" s="38"/>
      <c r="C13" s="38"/>
      <c r="D13" s="43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5"/>
      <c r="P13" s="31" t="s">
        <v>103</v>
      </c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3"/>
      <c r="AB13" s="31" t="s">
        <v>104</v>
      </c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3"/>
      <c r="AN13" s="31" t="s">
        <v>105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3"/>
      <c r="AZ13" s="31" t="s">
        <v>106</v>
      </c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3"/>
      <c r="BL13" s="31" t="s">
        <v>107</v>
      </c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3"/>
      <c r="BX13" s="31" t="s">
        <v>108</v>
      </c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3"/>
      <c r="CJ13" s="35"/>
      <c r="CK13" s="25"/>
      <c r="CL13" s="25"/>
      <c r="CM13" s="24"/>
    </row>
    <row r="14" spans="1:91" s="1" customFormat="1" ht="15" customHeight="1" x14ac:dyDescent="0.25">
      <c r="A14" s="38"/>
      <c r="B14" s="38"/>
      <c r="C14" s="38"/>
      <c r="D14" s="31" t="s">
        <v>5</v>
      </c>
      <c r="E14" s="32"/>
      <c r="F14" s="32"/>
      <c r="G14" s="32"/>
      <c r="H14" s="32"/>
      <c r="I14" s="33"/>
      <c r="J14" s="31" t="s">
        <v>6</v>
      </c>
      <c r="K14" s="32"/>
      <c r="L14" s="32"/>
      <c r="M14" s="32"/>
      <c r="N14" s="32"/>
      <c r="O14" s="33"/>
      <c r="P14" s="31" t="s">
        <v>5</v>
      </c>
      <c r="Q14" s="32"/>
      <c r="R14" s="32"/>
      <c r="S14" s="32"/>
      <c r="T14" s="32"/>
      <c r="U14" s="33"/>
      <c r="V14" s="31" t="s">
        <v>6</v>
      </c>
      <c r="W14" s="32"/>
      <c r="X14" s="32"/>
      <c r="Y14" s="32"/>
      <c r="Z14" s="32"/>
      <c r="AA14" s="33"/>
      <c r="AB14" s="31" t="s">
        <v>5</v>
      </c>
      <c r="AC14" s="32"/>
      <c r="AD14" s="32"/>
      <c r="AE14" s="32"/>
      <c r="AF14" s="32"/>
      <c r="AG14" s="33"/>
      <c r="AH14" s="31" t="s">
        <v>6</v>
      </c>
      <c r="AI14" s="32"/>
      <c r="AJ14" s="32"/>
      <c r="AK14" s="32"/>
      <c r="AL14" s="32"/>
      <c r="AM14" s="33"/>
      <c r="AN14" s="31" t="s">
        <v>5</v>
      </c>
      <c r="AO14" s="32"/>
      <c r="AP14" s="32"/>
      <c r="AQ14" s="32"/>
      <c r="AR14" s="32"/>
      <c r="AS14" s="33"/>
      <c r="AT14" s="31" t="s">
        <v>6</v>
      </c>
      <c r="AU14" s="32"/>
      <c r="AV14" s="32"/>
      <c r="AW14" s="32"/>
      <c r="AX14" s="32"/>
      <c r="AY14" s="33"/>
      <c r="AZ14" s="31" t="s">
        <v>5</v>
      </c>
      <c r="BA14" s="32"/>
      <c r="BB14" s="32"/>
      <c r="BC14" s="32"/>
      <c r="BD14" s="32"/>
      <c r="BE14" s="33"/>
      <c r="BF14" s="31" t="s">
        <v>6</v>
      </c>
      <c r="BG14" s="32"/>
      <c r="BH14" s="32"/>
      <c r="BI14" s="32"/>
      <c r="BJ14" s="32"/>
      <c r="BK14" s="33"/>
      <c r="BL14" s="31" t="s">
        <v>5</v>
      </c>
      <c r="BM14" s="32"/>
      <c r="BN14" s="32"/>
      <c r="BO14" s="32"/>
      <c r="BP14" s="32"/>
      <c r="BQ14" s="33"/>
      <c r="BR14" s="31" t="s">
        <v>6</v>
      </c>
      <c r="BS14" s="32"/>
      <c r="BT14" s="32"/>
      <c r="BU14" s="32"/>
      <c r="BV14" s="32"/>
      <c r="BW14" s="33"/>
      <c r="BX14" s="31" t="s">
        <v>5</v>
      </c>
      <c r="BY14" s="32"/>
      <c r="BZ14" s="32"/>
      <c r="CA14" s="32"/>
      <c r="CB14" s="32"/>
      <c r="CC14" s="33"/>
      <c r="CD14" s="31" t="s">
        <v>6</v>
      </c>
      <c r="CE14" s="32"/>
      <c r="CF14" s="32"/>
      <c r="CG14" s="32"/>
      <c r="CH14" s="32"/>
      <c r="CI14" s="33"/>
      <c r="CJ14" s="35"/>
      <c r="CK14" s="25"/>
      <c r="CL14" s="25"/>
      <c r="CM14" s="24"/>
    </row>
    <row r="15" spans="1:91" s="1" customFormat="1" ht="44.25" customHeight="1" x14ac:dyDescent="0.25">
      <c r="A15" s="39"/>
      <c r="B15" s="39"/>
      <c r="C15" s="39"/>
      <c r="D15" s="26" t="s">
        <v>13</v>
      </c>
      <c r="E15" s="26" t="s">
        <v>7</v>
      </c>
      <c r="F15" s="26" t="s">
        <v>8</v>
      </c>
      <c r="G15" s="26" t="s">
        <v>9</v>
      </c>
      <c r="H15" s="26" t="s">
        <v>10</v>
      </c>
      <c r="I15" s="26" t="s">
        <v>209</v>
      </c>
      <c r="J15" s="26" t="s">
        <v>13</v>
      </c>
      <c r="K15" s="26" t="s">
        <v>7</v>
      </c>
      <c r="L15" s="26" t="s">
        <v>8</v>
      </c>
      <c r="M15" s="26" t="s">
        <v>9</v>
      </c>
      <c r="N15" s="26" t="s">
        <v>10</v>
      </c>
      <c r="O15" s="26" t="s">
        <v>209</v>
      </c>
      <c r="P15" s="26" t="s">
        <v>13</v>
      </c>
      <c r="Q15" s="26" t="s">
        <v>7</v>
      </c>
      <c r="R15" s="26" t="s">
        <v>8</v>
      </c>
      <c r="S15" s="26" t="s">
        <v>9</v>
      </c>
      <c r="T15" s="26" t="s">
        <v>10</v>
      </c>
      <c r="U15" s="26" t="s">
        <v>209</v>
      </c>
      <c r="V15" s="26" t="s">
        <v>13</v>
      </c>
      <c r="W15" s="26" t="s">
        <v>7</v>
      </c>
      <c r="X15" s="26" t="s">
        <v>8</v>
      </c>
      <c r="Y15" s="26" t="s">
        <v>9</v>
      </c>
      <c r="Z15" s="26" t="s">
        <v>10</v>
      </c>
      <c r="AA15" s="26" t="s">
        <v>209</v>
      </c>
      <c r="AB15" s="26" t="s">
        <v>13</v>
      </c>
      <c r="AC15" s="26" t="s">
        <v>7</v>
      </c>
      <c r="AD15" s="26" t="s">
        <v>8</v>
      </c>
      <c r="AE15" s="26" t="s">
        <v>9</v>
      </c>
      <c r="AF15" s="26" t="s">
        <v>10</v>
      </c>
      <c r="AG15" s="26" t="s">
        <v>209</v>
      </c>
      <c r="AH15" s="26" t="s">
        <v>13</v>
      </c>
      <c r="AI15" s="26" t="s">
        <v>7</v>
      </c>
      <c r="AJ15" s="26" t="s">
        <v>8</v>
      </c>
      <c r="AK15" s="26" t="s">
        <v>9</v>
      </c>
      <c r="AL15" s="26" t="s">
        <v>10</v>
      </c>
      <c r="AM15" s="26" t="s">
        <v>209</v>
      </c>
      <c r="AN15" s="26" t="s">
        <v>13</v>
      </c>
      <c r="AO15" s="26" t="s">
        <v>7</v>
      </c>
      <c r="AP15" s="26" t="s">
        <v>8</v>
      </c>
      <c r="AQ15" s="26" t="s">
        <v>9</v>
      </c>
      <c r="AR15" s="26" t="s">
        <v>10</v>
      </c>
      <c r="AS15" s="26" t="s">
        <v>209</v>
      </c>
      <c r="AT15" s="26" t="s">
        <v>13</v>
      </c>
      <c r="AU15" s="26" t="s">
        <v>7</v>
      </c>
      <c r="AV15" s="26" t="s">
        <v>8</v>
      </c>
      <c r="AW15" s="26" t="s">
        <v>9</v>
      </c>
      <c r="AX15" s="26" t="s">
        <v>10</v>
      </c>
      <c r="AY15" s="26" t="s">
        <v>209</v>
      </c>
      <c r="AZ15" s="26" t="s">
        <v>13</v>
      </c>
      <c r="BA15" s="26" t="s">
        <v>7</v>
      </c>
      <c r="BB15" s="26" t="s">
        <v>8</v>
      </c>
      <c r="BC15" s="26" t="s">
        <v>9</v>
      </c>
      <c r="BD15" s="26" t="s">
        <v>10</v>
      </c>
      <c r="BE15" s="26" t="s">
        <v>209</v>
      </c>
      <c r="BF15" s="26" t="s">
        <v>13</v>
      </c>
      <c r="BG15" s="26" t="s">
        <v>7</v>
      </c>
      <c r="BH15" s="26" t="s">
        <v>8</v>
      </c>
      <c r="BI15" s="26" t="s">
        <v>9</v>
      </c>
      <c r="BJ15" s="26" t="s">
        <v>10</v>
      </c>
      <c r="BK15" s="26" t="s">
        <v>209</v>
      </c>
      <c r="BL15" s="26" t="s">
        <v>13</v>
      </c>
      <c r="BM15" s="26" t="s">
        <v>7</v>
      </c>
      <c r="BN15" s="26" t="s">
        <v>8</v>
      </c>
      <c r="BO15" s="26" t="s">
        <v>9</v>
      </c>
      <c r="BP15" s="26" t="s">
        <v>10</v>
      </c>
      <c r="BQ15" s="26" t="s">
        <v>209</v>
      </c>
      <c r="BR15" s="26" t="s">
        <v>13</v>
      </c>
      <c r="BS15" s="26" t="s">
        <v>7</v>
      </c>
      <c r="BT15" s="26" t="s">
        <v>8</v>
      </c>
      <c r="BU15" s="26" t="s">
        <v>9</v>
      </c>
      <c r="BV15" s="26" t="s">
        <v>10</v>
      </c>
      <c r="BW15" s="26" t="s">
        <v>209</v>
      </c>
      <c r="BX15" s="26" t="s">
        <v>13</v>
      </c>
      <c r="BY15" s="26" t="s">
        <v>7</v>
      </c>
      <c r="BZ15" s="26" t="s">
        <v>8</v>
      </c>
      <c r="CA15" s="26" t="s">
        <v>9</v>
      </c>
      <c r="CB15" s="26" t="s">
        <v>10</v>
      </c>
      <c r="CC15" s="26" t="s">
        <v>209</v>
      </c>
      <c r="CD15" s="26" t="s">
        <v>13</v>
      </c>
      <c r="CE15" s="26" t="s">
        <v>7</v>
      </c>
      <c r="CF15" s="26" t="s">
        <v>8</v>
      </c>
      <c r="CG15" s="26" t="s">
        <v>9</v>
      </c>
      <c r="CH15" s="26" t="s">
        <v>10</v>
      </c>
      <c r="CI15" s="26" t="s">
        <v>209</v>
      </c>
      <c r="CJ15" s="36"/>
      <c r="CK15" s="27"/>
      <c r="CL15" s="25"/>
      <c r="CM15" s="24"/>
    </row>
    <row r="16" spans="1:91" s="3" customFormat="1" ht="15" x14ac:dyDescent="0.25">
      <c r="A16" s="2">
        <v>1</v>
      </c>
      <c r="B16" s="2">
        <v>2</v>
      </c>
      <c r="C16" s="2">
        <v>3</v>
      </c>
      <c r="D16" s="28" t="s">
        <v>14</v>
      </c>
      <c r="E16" s="28" t="s">
        <v>96</v>
      </c>
      <c r="F16" s="28" t="s">
        <v>97</v>
      </c>
      <c r="G16" s="28" t="s">
        <v>98</v>
      </c>
      <c r="H16" s="28" t="s">
        <v>99</v>
      </c>
      <c r="I16" s="28" t="s">
        <v>100</v>
      </c>
      <c r="J16" s="28" t="s">
        <v>15</v>
      </c>
      <c r="K16" s="28" t="s">
        <v>16</v>
      </c>
      <c r="L16" s="28" t="s">
        <v>17</v>
      </c>
      <c r="M16" s="28" t="s">
        <v>18</v>
      </c>
      <c r="N16" s="28" t="s">
        <v>19</v>
      </c>
      <c r="O16" s="28" t="s">
        <v>20</v>
      </c>
      <c r="P16" s="28" t="s">
        <v>22</v>
      </c>
      <c r="Q16" s="28" t="s">
        <v>23</v>
      </c>
      <c r="R16" s="28" t="s">
        <v>24</v>
      </c>
      <c r="S16" s="28" t="s">
        <v>25</v>
      </c>
      <c r="T16" s="28" t="s">
        <v>26</v>
      </c>
      <c r="U16" s="28" t="s">
        <v>27</v>
      </c>
      <c r="V16" s="28" t="s">
        <v>28</v>
      </c>
      <c r="W16" s="28" t="s">
        <v>29</v>
      </c>
      <c r="X16" s="28" t="s">
        <v>30</v>
      </c>
      <c r="Y16" s="28" t="s">
        <v>31</v>
      </c>
      <c r="Z16" s="28" t="s">
        <v>32</v>
      </c>
      <c r="AA16" s="28" t="s">
        <v>33</v>
      </c>
      <c r="AB16" s="28" t="s">
        <v>34</v>
      </c>
      <c r="AC16" s="28" t="s">
        <v>35</v>
      </c>
      <c r="AD16" s="28" t="s">
        <v>36</v>
      </c>
      <c r="AE16" s="28" t="s">
        <v>37</v>
      </c>
      <c r="AF16" s="28" t="s">
        <v>38</v>
      </c>
      <c r="AG16" s="28" t="s">
        <v>39</v>
      </c>
      <c r="AH16" s="28" t="s">
        <v>42</v>
      </c>
      <c r="AI16" s="28" t="s">
        <v>43</v>
      </c>
      <c r="AJ16" s="28" t="s">
        <v>44</v>
      </c>
      <c r="AK16" s="28" t="s">
        <v>45</v>
      </c>
      <c r="AL16" s="28" t="s">
        <v>46</v>
      </c>
      <c r="AM16" s="28" t="s">
        <v>40</v>
      </c>
      <c r="AN16" s="28" t="s">
        <v>41</v>
      </c>
      <c r="AO16" s="28" t="s">
        <v>47</v>
      </c>
      <c r="AP16" s="28" t="s">
        <v>48</v>
      </c>
      <c r="AQ16" s="28" t="s">
        <v>49</v>
      </c>
      <c r="AR16" s="28" t="s">
        <v>50</v>
      </c>
      <c r="AS16" s="28" t="s">
        <v>51</v>
      </c>
      <c r="AT16" s="28" t="s">
        <v>52</v>
      </c>
      <c r="AU16" s="28" t="s">
        <v>53</v>
      </c>
      <c r="AV16" s="28" t="s">
        <v>54</v>
      </c>
      <c r="AW16" s="28" t="s">
        <v>55</v>
      </c>
      <c r="AX16" s="28" t="s">
        <v>56</v>
      </c>
      <c r="AY16" s="28" t="s">
        <v>57</v>
      </c>
      <c r="AZ16" s="28" t="s">
        <v>58</v>
      </c>
      <c r="BA16" s="28" t="s">
        <v>59</v>
      </c>
      <c r="BB16" s="28" t="s">
        <v>60</v>
      </c>
      <c r="BC16" s="28" t="s">
        <v>61</v>
      </c>
      <c r="BD16" s="28" t="s">
        <v>62</v>
      </c>
      <c r="BE16" s="28" t="s">
        <v>63</v>
      </c>
      <c r="BF16" s="28" t="s">
        <v>64</v>
      </c>
      <c r="BG16" s="28" t="s">
        <v>65</v>
      </c>
      <c r="BH16" s="28" t="s">
        <v>66</v>
      </c>
      <c r="BI16" s="28" t="s">
        <v>67</v>
      </c>
      <c r="BJ16" s="28" t="s">
        <v>68</v>
      </c>
      <c r="BK16" s="28" t="s">
        <v>69</v>
      </c>
      <c r="BL16" s="28" t="s">
        <v>70</v>
      </c>
      <c r="BM16" s="28" t="s">
        <v>71</v>
      </c>
      <c r="BN16" s="28" t="s">
        <v>72</v>
      </c>
      <c r="BO16" s="28" t="s">
        <v>73</v>
      </c>
      <c r="BP16" s="28" t="s">
        <v>74</v>
      </c>
      <c r="BQ16" s="28" t="s">
        <v>75</v>
      </c>
      <c r="BR16" s="28" t="s">
        <v>76</v>
      </c>
      <c r="BS16" s="28" t="s">
        <v>77</v>
      </c>
      <c r="BT16" s="28" t="s">
        <v>78</v>
      </c>
      <c r="BU16" s="28" t="s">
        <v>79</v>
      </c>
      <c r="BV16" s="28" t="s">
        <v>80</v>
      </c>
      <c r="BW16" s="28" t="s">
        <v>81</v>
      </c>
      <c r="BX16" s="28" t="s">
        <v>82</v>
      </c>
      <c r="BY16" s="28" t="s">
        <v>83</v>
      </c>
      <c r="BZ16" s="28" t="s">
        <v>84</v>
      </c>
      <c r="CA16" s="28" t="s">
        <v>85</v>
      </c>
      <c r="CB16" s="28" t="s">
        <v>86</v>
      </c>
      <c r="CC16" s="28" t="s">
        <v>87</v>
      </c>
      <c r="CD16" s="28" t="s">
        <v>88</v>
      </c>
      <c r="CE16" s="28" t="s">
        <v>89</v>
      </c>
      <c r="CF16" s="28" t="s">
        <v>90</v>
      </c>
      <c r="CG16" s="28" t="s">
        <v>91</v>
      </c>
      <c r="CH16" s="28" t="s">
        <v>92</v>
      </c>
      <c r="CI16" s="28" t="s">
        <v>93</v>
      </c>
      <c r="CJ16" s="28" t="s">
        <v>95</v>
      </c>
      <c r="CK16" s="29"/>
      <c r="CL16" s="29"/>
      <c r="CM16" s="29"/>
    </row>
    <row r="17" spans="1:88" s="17" customFormat="1" ht="38.25" x14ac:dyDescent="0.25">
      <c r="A17" s="11" t="s">
        <v>111</v>
      </c>
      <c r="B17" s="12" t="s">
        <v>112</v>
      </c>
      <c r="C17" s="13" t="s">
        <v>110</v>
      </c>
      <c r="D17" s="14" t="s">
        <v>110</v>
      </c>
      <c r="E17" s="15">
        <f>E18+E46</f>
        <v>0</v>
      </c>
      <c r="F17" s="15">
        <f t="shared" ref="F17:I17" si="0">F18+F46</f>
        <v>0</v>
      </c>
      <c r="G17" s="15">
        <f t="shared" si="0"/>
        <v>0</v>
      </c>
      <c r="H17" s="15">
        <f t="shared" si="0"/>
        <v>0</v>
      </c>
      <c r="I17" s="15">
        <f t="shared" si="0"/>
        <v>0</v>
      </c>
      <c r="J17" s="14" t="s">
        <v>110</v>
      </c>
      <c r="K17" s="15">
        <f t="shared" ref="K17:O17" si="1">K18+K46</f>
        <v>0</v>
      </c>
      <c r="L17" s="15">
        <f t="shared" si="1"/>
        <v>0</v>
      </c>
      <c r="M17" s="15">
        <f t="shared" si="1"/>
        <v>0</v>
      </c>
      <c r="N17" s="15">
        <f t="shared" si="1"/>
        <v>0</v>
      </c>
      <c r="O17" s="15">
        <f t="shared" si="1"/>
        <v>0</v>
      </c>
      <c r="P17" s="14" t="s">
        <v>110</v>
      </c>
      <c r="Q17" s="15">
        <f t="shared" ref="Q17:U17" si="2">Q18+Q46</f>
        <v>0</v>
      </c>
      <c r="R17" s="15">
        <f t="shared" si="2"/>
        <v>0</v>
      </c>
      <c r="S17" s="15">
        <f t="shared" si="2"/>
        <v>0</v>
      </c>
      <c r="T17" s="15">
        <f t="shared" si="2"/>
        <v>0</v>
      </c>
      <c r="U17" s="15">
        <f t="shared" si="2"/>
        <v>0</v>
      </c>
      <c r="V17" s="14" t="s">
        <v>110</v>
      </c>
      <c r="W17" s="15">
        <f t="shared" ref="W17:AA17" si="3">W18+W46</f>
        <v>0</v>
      </c>
      <c r="X17" s="15">
        <f t="shared" si="3"/>
        <v>0</v>
      </c>
      <c r="Y17" s="15">
        <f t="shared" si="3"/>
        <v>0</v>
      </c>
      <c r="Z17" s="15">
        <f t="shared" si="3"/>
        <v>0</v>
      </c>
      <c r="AA17" s="15">
        <f t="shared" si="3"/>
        <v>0</v>
      </c>
      <c r="AB17" s="14" t="s">
        <v>110</v>
      </c>
      <c r="AC17" s="15">
        <f t="shared" ref="AC17:AG17" si="4">AC18+AC46</f>
        <v>0</v>
      </c>
      <c r="AD17" s="15">
        <f t="shared" si="4"/>
        <v>0</v>
      </c>
      <c r="AE17" s="15">
        <f t="shared" si="4"/>
        <v>31.503000000000004</v>
      </c>
      <c r="AF17" s="15">
        <f t="shared" si="4"/>
        <v>0</v>
      </c>
      <c r="AG17" s="15">
        <f t="shared" si="4"/>
        <v>8</v>
      </c>
      <c r="AH17" s="14" t="s">
        <v>110</v>
      </c>
      <c r="AI17" s="15">
        <f t="shared" ref="AI17:AM17" si="5">AI18+AI46</f>
        <v>0</v>
      </c>
      <c r="AJ17" s="15">
        <f t="shared" si="5"/>
        <v>0</v>
      </c>
      <c r="AK17" s="15">
        <f t="shared" si="5"/>
        <v>0</v>
      </c>
      <c r="AL17" s="15">
        <f t="shared" si="5"/>
        <v>0</v>
      </c>
      <c r="AM17" s="15">
        <f t="shared" si="5"/>
        <v>0</v>
      </c>
      <c r="AN17" s="14" t="s">
        <v>110</v>
      </c>
      <c r="AO17" s="15">
        <f t="shared" ref="AO17:AS17" si="6">AO18+AO46</f>
        <v>0</v>
      </c>
      <c r="AP17" s="15">
        <f t="shared" si="6"/>
        <v>0</v>
      </c>
      <c r="AQ17" s="15">
        <f t="shared" si="6"/>
        <v>8.9089999999999989</v>
      </c>
      <c r="AR17" s="15">
        <f t="shared" si="6"/>
        <v>0</v>
      </c>
      <c r="AS17" s="15">
        <f t="shared" si="6"/>
        <v>0</v>
      </c>
      <c r="AT17" s="14" t="s">
        <v>110</v>
      </c>
      <c r="AU17" s="15">
        <f t="shared" ref="AU17:AY17" si="7">AU18+AU46</f>
        <v>0</v>
      </c>
      <c r="AV17" s="15">
        <f t="shared" si="7"/>
        <v>0</v>
      </c>
      <c r="AW17" s="15">
        <f t="shared" si="7"/>
        <v>0</v>
      </c>
      <c r="AX17" s="15">
        <f t="shared" si="7"/>
        <v>0</v>
      </c>
      <c r="AY17" s="15">
        <f t="shared" si="7"/>
        <v>0</v>
      </c>
      <c r="AZ17" s="14" t="s">
        <v>110</v>
      </c>
      <c r="BA17" s="15">
        <f t="shared" ref="BA17:BE17" si="8">BA18+BA46</f>
        <v>0</v>
      </c>
      <c r="BB17" s="15">
        <f t="shared" si="8"/>
        <v>0</v>
      </c>
      <c r="BC17" s="15">
        <f t="shared" si="8"/>
        <v>19.934999999999999</v>
      </c>
      <c r="BD17" s="15">
        <f t="shared" si="8"/>
        <v>0</v>
      </c>
      <c r="BE17" s="15">
        <f t="shared" si="8"/>
        <v>6</v>
      </c>
      <c r="BF17" s="14" t="s">
        <v>110</v>
      </c>
      <c r="BG17" s="15">
        <f t="shared" ref="BG17:BK17" si="9">BG18+BG46</f>
        <v>0</v>
      </c>
      <c r="BH17" s="15">
        <f t="shared" si="9"/>
        <v>0</v>
      </c>
      <c r="BI17" s="15">
        <f t="shared" si="9"/>
        <v>0</v>
      </c>
      <c r="BJ17" s="15">
        <f t="shared" si="9"/>
        <v>0</v>
      </c>
      <c r="BK17" s="15">
        <f t="shared" si="9"/>
        <v>0</v>
      </c>
      <c r="BL17" s="14" t="s">
        <v>110</v>
      </c>
      <c r="BM17" s="15">
        <f t="shared" ref="BM17:BQ17" si="10">BM18+BM46</f>
        <v>0</v>
      </c>
      <c r="BN17" s="15">
        <f t="shared" si="10"/>
        <v>0</v>
      </c>
      <c r="BO17" s="15">
        <f t="shared" si="10"/>
        <v>16.685000000000002</v>
      </c>
      <c r="BP17" s="15">
        <f t="shared" si="10"/>
        <v>0</v>
      </c>
      <c r="BQ17" s="15">
        <f t="shared" si="10"/>
        <v>7</v>
      </c>
      <c r="BR17" s="14" t="s">
        <v>110</v>
      </c>
      <c r="BS17" s="15">
        <f t="shared" ref="BS17:BW17" si="11">BS18+BS46</f>
        <v>0</v>
      </c>
      <c r="BT17" s="15">
        <f t="shared" si="11"/>
        <v>0</v>
      </c>
      <c r="BU17" s="15">
        <f t="shared" si="11"/>
        <v>0</v>
      </c>
      <c r="BV17" s="15">
        <f t="shared" si="11"/>
        <v>0</v>
      </c>
      <c r="BW17" s="15">
        <f t="shared" si="11"/>
        <v>0</v>
      </c>
      <c r="BX17" s="14" t="s">
        <v>110</v>
      </c>
      <c r="BY17" s="15">
        <f t="shared" ref="BY17:CC17" si="12">BY18+BY46</f>
        <v>0</v>
      </c>
      <c r="BZ17" s="15">
        <f t="shared" si="12"/>
        <v>0</v>
      </c>
      <c r="CA17" s="15">
        <f t="shared" si="12"/>
        <v>15.489000000000001</v>
      </c>
      <c r="CB17" s="15">
        <f t="shared" si="12"/>
        <v>0</v>
      </c>
      <c r="CC17" s="15">
        <f t="shared" si="12"/>
        <v>6</v>
      </c>
      <c r="CD17" s="14" t="s">
        <v>110</v>
      </c>
      <c r="CE17" s="15">
        <f t="shared" ref="CE17:CI17" si="13">CE18+CE46</f>
        <v>0</v>
      </c>
      <c r="CF17" s="15">
        <f t="shared" si="13"/>
        <v>0</v>
      </c>
      <c r="CG17" s="15">
        <f t="shared" si="13"/>
        <v>0</v>
      </c>
      <c r="CH17" s="15">
        <f t="shared" si="13"/>
        <v>0</v>
      </c>
      <c r="CI17" s="15">
        <f t="shared" si="13"/>
        <v>0</v>
      </c>
      <c r="CJ17" s="16" t="s">
        <v>110</v>
      </c>
    </row>
    <row r="18" spans="1:88" s="17" customFormat="1" ht="63.75" x14ac:dyDescent="0.25">
      <c r="A18" s="11" t="s">
        <v>113</v>
      </c>
      <c r="B18" s="12" t="s">
        <v>114</v>
      </c>
      <c r="C18" s="13" t="s">
        <v>110</v>
      </c>
      <c r="D18" s="14" t="s">
        <v>110</v>
      </c>
      <c r="E18" s="15">
        <f>E19+E20+E21+E22+E23+E24+E25+E26+E27+E28+E29+E30+E31+E32+E33+E34+E35+E36+E37+E38+E39+E40+E41+E42+E43+E44+E45</f>
        <v>0</v>
      </c>
      <c r="F18" s="15">
        <f t="shared" ref="F18:I18" si="14">F19+F20+F21+F22+F23+F24+F25+F26+F27+F28+F29+F30+F31+F32+F33+F34+F35+F36+F37+F38+F39+F40+F41+F42+F43+F44+F45</f>
        <v>0</v>
      </c>
      <c r="G18" s="15">
        <f t="shared" si="14"/>
        <v>0</v>
      </c>
      <c r="H18" s="15">
        <f t="shared" si="14"/>
        <v>0</v>
      </c>
      <c r="I18" s="15">
        <f t="shared" si="14"/>
        <v>0</v>
      </c>
      <c r="J18" s="14" t="s">
        <v>110</v>
      </c>
      <c r="K18" s="15">
        <f t="shared" ref="K18:O18" si="15">K19+K20+K21+K22+K23+K24+K25+K26+K27+K28+K29+K30+K31+K32+K33+K34+K35+K36+K37+K38+K39+K40+K41+K42+K43+K44+K45</f>
        <v>0</v>
      </c>
      <c r="L18" s="15">
        <f t="shared" si="15"/>
        <v>0</v>
      </c>
      <c r="M18" s="15">
        <f t="shared" si="15"/>
        <v>0</v>
      </c>
      <c r="N18" s="15">
        <f t="shared" si="15"/>
        <v>0</v>
      </c>
      <c r="O18" s="15">
        <f t="shared" si="15"/>
        <v>0</v>
      </c>
      <c r="P18" s="14" t="s">
        <v>110</v>
      </c>
      <c r="Q18" s="15">
        <f t="shared" ref="Q18:U18" si="16">Q19+Q20+Q21+Q22+Q23+Q24+Q25+Q26+Q27+Q28+Q29+Q30+Q31+Q32+Q33+Q34+Q35+Q36+Q37+Q38+Q39+Q40+Q41+Q42+Q43+Q44+Q45</f>
        <v>0</v>
      </c>
      <c r="R18" s="15">
        <f t="shared" si="16"/>
        <v>0</v>
      </c>
      <c r="S18" s="15">
        <f t="shared" si="16"/>
        <v>0</v>
      </c>
      <c r="T18" s="15">
        <f t="shared" si="16"/>
        <v>0</v>
      </c>
      <c r="U18" s="15">
        <f t="shared" si="16"/>
        <v>0</v>
      </c>
      <c r="V18" s="14" t="s">
        <v>110</v>
      </c>
      <c r="W18" s="15">
        <f t="shared" ref="W18:AA18" si="17">W19+W20+W21+W22+W23+W24+W25+W26+W27+W28+W29+W30+W31+W32+W33+W34+W35+W36+W37+W38+W39+W40+W41+W42+W43+W44+W45</f>
        <v>0</v>
      </c>
      <c r="X18" s="15">
        <f t="shared" si="17"/>
        <v>0</v>
      </c>
      <c r="Y18" s="15">
        <f t="shared" si="17"/>
        <v>0</v>
      </c>
      <c r="Z18" s="15">
        <f t="shared" si="17"/>
        <v>0</v>
      </c>
      <c r="AA18" s="15">
        <f t="shared" si="17"/>
        <v>0</v>
      </c>
      <c r="AB18" s="14" t="s">
        <v>110</v>
      </c>
      <c r="AC18" s="15">
        <f t="shared" ref="AC18:AG18" si="18">AC19+AC20+AC21+AC22+AC23+AC24+AC25+AC26+AC27+AC28+AC29+AC30+AC31+AC32+AC33+AC34+AC35+AC36+AC37+AC38+AC39+AC40+AC41+AC42+AC43+AC44+AC45</f>
        <v>0</v>
      </c>
      <c r="AD18" s="15">
        <f t="shared" si="18"/>
        <v>0</v>
      </c>
      <c r="AE18" s="15">
        <f t="shared" si="18"/>
        <v>0</v>
      </c>
      <c r="AF18" s="15">
        <f t="shared" si="18"/>
        <v>0</v>
      </c>
      <c r="AG18" s="15">
        <f t="shared" si="18"/>
        <v>8</v>
      </c>
      <c r="AH18" s="14" t="s">
        <v>110</v>
      </c>
      <c r="AI18" s="15">
        <f t="shared" ref="AI18:AM18" si="19">AI19+AI20+AI21+AI22+AI23+AI24+AI25+AI26+AI27+AI28+AI29+AI30+AI31+AI32+AI33+AI34+AI35+AI36+AI37+AI38+AI39+AI40+AI41+AI42+AI43+AI44+AI45</f>
        <v>0</v>
      </c>
      <c r="AJ18" s="15">
        <f t="shared" si="19"/>
        <v>0</v>
      </c>
      <c r="AK18" s="15">
        <f t="shared" si="19"/>
        <v>0</v>
      </c>
      <c r="AL18" s="15">
        <f t="shared" si="19"/>
        <v>0</v>
      </c>
      <c r="AM18" s="15">
        <f t="shared" si="19"/>
        <v>0</v>
      </c>
      <c r="AN18" s="14" t="s">
        <v>110</v>
      </c>
      <c r="AO18" s="15">
        <f t="shared" ref="AO18:AS18" si="20">AO19+AO20+AO21+AO22+AO23+AO24+AO25+AO26+AO27+AO28+AO29+AO30+AO31+AO32+AO33+AO34+AO35+AO36+AO37+AO38+AO39+AO40+AO41+AO42+AO43+AO44+AO45</f>
        <v>0</v>
      </c>
      <c r="AP18" s="15">
        <f t="shared" si="20"/>
        <v>0</v>
      </c>
      <c r="AQ18" s="15">
        <f t="shared" si="20"/>
        <v>0</v>
      </c>
      <c r="AR18" s="15">
        <f t="shared" si="20"/>
        <v>0</v>
      </c>
      <c r="AS18" s="15">
        <f t="shared" si="20"/>
        <v>0</v>
      </c>
      <c r="AT18" s="14" t="s">
        <v>110</v>
      </c>
      <c r="AU18" s="15">
        <f t="shared" ref="AU18:AY18" si="21">AU19+AU20+AU21+AU22+AU23+AU24+AU25+AU26+AU27+AU28+AU29+AU30+AU31+AU32+AU33+AU34+AU35+AU36+AU37+AU38+AU39+AU40+AU41+AU42+AU43+AU44+AU45</f>
        <v>0</v>
      </c>
      <c r="AV18" s="15">
        <f t="shared" si="21"/>
        <v>0</v>
      </c>
      <c r="AW18" s="15">
        <f t="shared" si="21"/>
        <v>0</v>
      </c>
      <c r="AX18" s="15">
        <f t="shared" si="21"/>
        <v>0</v>
      </c>
      <c r="AY18" s="15">
        <f t="shared" si="21"/>
        <v>0</v>
      </c>
      <c r="AZ18" s="14" t="s">
        <v>110</v>
      </c>
      <c r="BA18" s="15">
        <f t="shared" ref="BA18:BE18" si="22">BA19+BA20+BA21+BA22+BA23+BA24+BA25+BA26+BA27+BA28+BA29+BA30+BA31+BA32+BA33+BA34+BA35+BA36+BA37+BA38+BA39+BA40+BA41+BA42+BA43+BA44+BA45</f>
        <v>0</v>
      </c>
      <c r="BB18" s="15">
        <f t="shared" si="22"/>
        <v>0</v>
      </c>
      <c r="BC18" s="15">
        <f t="shared" si="22"/>
        <v>0</v>
      </c>
      <c r="BD18" s="15">
        <f t="shared" si="22"/>
        <v>0</v>
      </c>
      <c r="BE18" s="15">
        <f t="shared" si="22"/>
        <v>6</v>
      </c>
      <c r="BF18" s="14" t="s">
        <v>110</v>
      </c>
      <c r="BG18" s="15">
        <f t="shared" ref="BG18:BK18" si="23">BG19+BG20+BG21+BG22+BG23+BG24+BG25+BG26+BG27+BG28+BG29+BG30+BG31+BG32+BG33+BG34+BG35+BG36+BG37+BG38+BG39+BG40+BG41+BG42+BG43+BG44+BG45</f>
        <v>0</v>
      </c>
      <c r="BH18" s="15">
        <f t="shared" si="23"/>
        <v>0</v>
      </c>
      <c r="BI18" s="15">
        <f t="shared" si="23"/>
        <v>0</v>
      </c>
      <c r="BJ18" s="15">
        <f t="shared" si="23"/>
        <v>0</v>
      </c>
      <c r="BK18" s="15">
        <f t="shared" si="23"/>
        <v>0</v>
      </c>
      <c r="BL18" s="14" t="s">
        <v>110</v>
      </c>
      <c r="BM18" s="15">
        <f t="shared" ref="BM18:BQ18" si="24">BM19+BM20+BM21+BM22+BM23+BM24+BM25+BM26+BM27+BM28+BM29+BM30+BM31+BM32+BM33+BM34+BM35+BM36+BM37+BM38+BM39+BM40+BM41+BM42+BM43+BM44+BM45</f>
        <v>0</v>
      </c>
      <c r="BN18" s="15">
        <f t="shared" si="24"/>
        <v>0</v>
      </c>
      <c r="BO18" s="15">
        <f t="shared" si="24"/>
        <v>0</v>
      </c>
      <c r="BP18" s="15">
        <f t="shared" si="24"/>
        <v>0</v>
      </c>
      <c r="BQ18" s="15">
        <f t="shared" si="24"/>
        <v>7</v>
      </c>
      <c r="BR18" s="14" t="s">
        <v>110</v>
      </c>
      <c r="BS18" s="15">
        <f t="shared" ref="BS18:BW18" si="25">BS19+BS20+BS21+BS22+BS23+BS24+BS25+BS26+BS27+BS28+BS29+BS30+BS31+BS32+BS33+BS34+BS35+BS36+BS37+BS38+BS39+BS40+BS41+BS42+BS43+BS44+BS45</f>
        <v>0</v>
      </c>
      <c r="BT18" s="15">
        <f t="shared" si="25"/>
        <v>0</v>
      </c>
      <c r="BU18" s="15">
        <f t="shared" si="25"/>
        <v>0</v>
      </c>
      <c r="BV18" s="15">
        <f t="shared" si="25"/>
        <v>0</v>
      </c>
      <c r="BW18" s="15">
        <f t="shared" si="25"/>
        <v>0</v>
      </c>
      <c r="BX18" s="14" t="s">
        <v>110</v>
      </c>
      <c r="BY18" s="15">
        <f t="shared" ref="BY18:CC18" si="26">BY19+BY20+BY21+BY22+BY23+BY24+BY25+BY26+BY27+BY28+BY29+BY30+BY31+BY32+BY33+BY34+BY35+BY36+BY37+BY38+BY39+BY40+BY41+BY42+BY43+BY44+BY45</f>
        <v>0</v>
      </c>
      <c r="BZ18" s="15">
        <f t="shared" si="26"/>
        <v>0</v>
      </c>
      <c r="CA18" s="15">
        <f t="shared" si="26"/>
        <v>0</v>
      </c>
      <c r="CB18" s="15">
        <f t="shared" si="26"/>
        <v>0</v>
      </c>
      <c r="CC18" s="15">
        <f t="shared" si="26"/>
        <v>6</v>
      </c>
      <c r="CD18" s="14" t="s">
        <v>110</v>
      </c>
      <c r="CE18" s="15">
        <f t="shared" ref="CE18:CI18" si="27">CE19+CE20+CE21+CE22+CE23+CE24+CE25+CE26+CE27+CE28+CE29+CE30+CE31+CE32+CE33+CE34+CE35+CE36+CE37+CE38+CE39+CE40+CE41+CE42+CE43+CE44+CE45</f>
        <v>0</v>
      </c>
      <c r="CF18" s="15">
        <f t="shared" si="27"/>
        <v>0</v>
      </c>
      <c r="CG18" s="15">
        <f t="shared" si="27"/>
        <v>0</v>
      </c>
      <c r="CH18" s="15">
        <f t="shared" si="27"/>
        <v>0</v>
      </c>
      <c r="CI18" s="15">
        <f t="shared" si="27"/>
        <v>0</v>
      </c>
      <c r="CJ18" s="16" t="s">
        <v>110</v>
      </c>
    </row>
    <row r="19" spans="1:88" s="17" customFormat="1" ht="38.25" x14ac:dyDescent="0.25">
      <c r="A19" s="4" t="s">
        <v>211</v>
      </c>
      <c r="B19" s="6" t="s">
        <v>212</v>
      </c>
      <c r="C19" s="5" t="s">
        <v>115</v>
      </c>
      <c r="D19" s="14"/>
      <c r="E19" s="15"/>
      <c r="F19" s="15"/>
      <c r="G19" s="15"/>
      <c r="H19" s="15"/>
      <c r="I19" s="15"/>
      <c r="J19" s="14"/>
      <c r="K19" s="15"/>
      <c r="L19" s="15"/>
      <c r="M19" s="15"/>
      <c r="N19" s="15"/>
      <c r="O19" s="15"/>
      <c r="P19" s="14"/>
      <c r="Q19" s="15"/>
      <c r="R19" s="15"/>
      <c r="S19" s="15"/>
      <c r="T19" s="15"/>
      <c r="U19" s="15"/>
      <c r="V19" s="14"/>
      <c r="W19" s="15"/>
      <c r="X19" s="15"/>
      <c r="Y19" s="15"/>
      <c r="Z19" s="15"/>
      <c r="AA19" s="15"/>
      <c r="AB19" s="14">
        <v>3</v>
      </c>
      <c r="AC19" s="9">
        <v>0</v>
      </c>
      <c r="AD19" s="9">
        <v>0</v>
      </c>
      <c r="AE19" s="9">
        <v>0</v>
      </c>
      <c r="AF19" s="9">
        <v>0</v>
      </c>
      <c r="AG19" s="9">
        <v>1</v>
      </c>
      <c r="AH19" s="14" t="s">
        <v>110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14" t="s">
        <v>110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14" t="s">
        <v>110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14" t="s">
        <v>110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14" t="s">
        <v>110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14" t="s">
        <v>110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14" t="s">
        <v>110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14" t="s">
        <v>110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14" t="s">
        <v>110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6" t="s">
        <v>210</v>
      </c>
    </row>
    <row r="20" spans="1:88" s="17" customFormat="1" ht="38.25" x14ac:dyDescent="0.25">
      <c r="A20" s="4" t="s">
        <v>213</v>
      </c>
      <c r="B20" s="6" t="s">
        <v>214</v>
      </c>
      <c r="C20" s="5" t="s">
        <v>116</v>
      </c>
      <c r="D20" s="14"/>
      <c r="E20" s="15"/>
      <c r="F20" s="15"/>
      <c r="G20" s="15"/>
      <c r="H20" s="15"/>
      <c r="I20" s="15"/>
      <c r="J20" s="14"/>
      <c r="K20" s="15"/>
      <c r="L20" s="15"/>
      <c r="M20" s="15"/>
      <c r="N20" s="15"/>
      <c r="O20" s="15"/>
      <c r="P20" s="14"/>
      <c r="Q20" s="15"/>
      <c r="R20" s="15"/>
      <c r="S20" s="15"/>
      <c r="T20" s="15"/>
      <c r="U20" s="15"/>
      <c r="V20" s="14"/>
      <c r="W20" s="15"/>
      <c r="X20" s="15"/>
      <c r="Y20" s="15"/>
      <c r="Z20" s="15"/>
      <c r="AA20" s="15"/>
      <c r="AB20" s="14">
        <v>2</v>
      </c>
      <c r="AC20" s="9">
        <v>0</v>
      </c>
      <c r="AD20" s="9">
        <v>0</v>
      </c>
      <c r="AE20" s="9">
        <v>0</v>
      </c>
      <c r="AF20" s="9">
        <v>0</v>
      </c>
      <c r="AG20" s="9">
        <v>1</v>
      </c>
      <c r="AH20" s="14" t="s">
        <v>110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14" t="s">
        <v>110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14" t="s">
        <v>110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14" t="s">
        <v>110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14" t="s">
        <v>110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14" t="s">
        <v>110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14" t="s">
        <v>110</v>
      </c>
      <c r="BS20" s="9">
        <v>0</v>
      </c>
      <c r="BT20" s="9">
        <v>0</v>
      </c>
      <c r="BU20" s="9">
        <v>0</v>
      </c>
      <c r="BV20" s="9">
        <v>0</v>
      </c>
      <c r="BW20" s="9">
        <v>0</v>
      </c>
      <c r="BX20" s="14" t="s">
        <v>110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14" t="s">
        <v>110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6" t="s">
        <v>210</v>
      </c>
    </row>
    <row r="21" spans="1:88" s="17" customFormat="1" ht="38.25" x14ac:dyDescent="0.25">
      <c r="A21" s="4" t="s">
        <v>215</v>
      </c>
      <c r="B21" s="6" t="s">
        <v>216</v>
      </c>
      <c r="C21" s="5" t="s">
        <v>117</v>
      </c>
      <c r="D21" s="14"/>
      <c r="E21" s="15"/>
      <c r="F21" s="15"/>
      <c r="G21" s="15"/>
      <c r="H21" s="15"/>
      <c r="I21" s="15"/>
      <c r="J21" s="14"/>
      <c r="K21" s="15"/>
      <c r="L21" s="15"/>
      <c r="M21" s="15"/>
      <c r="N21" s="15"/>
      <c r="O21" s="15"/>
      <c r="P21" s="14"/>
      <c r="Q21" s="15"/>
      <c r="R21" s="15"/>
      <c r="S21" s="15"/>
      <c r="T21" s="15"/>
      <c r="U21" s="15"/>
      <c r="V21" s="14"/>
      <c r="W21" s="15"/>
      <c r="X21" s="15"/>
      <c r="Y21" s="15"/>
      <c r="Z21" s="15"/>
      <c r="AA21" s="15"/>
      <c r="AB21" s="14">
        <v>3</v>
      </c>
      <c r="AC21" s="9">
        <v>0</v>
      </c>
      <c r="AD21" s="9">
        <v>0</v>
      </c>
      <c r="AE21" s="9">
        <v>0</v>
      </c>
      <c r="AF21" s="9">
        <v>0</v>
      </c>
      <c r="AG21" s="9">
        <v>1</v>
      </c>
      <c r="AH21" s="14" t="s">
        <v>110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14" t="s">
        <v>110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14" t="s">
        <v>110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14" t="s">
        <v>110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14" t="s">
        <v>110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14" t="s">
        <v>110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14" t="s">
        <v>110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14" t="s">
        <v>110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14" t="s">
        <v>110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6" t="s">
        <v>210</v>
      </c>
    </row>
    <row r="22" spans="1:88" s="17" customFormat="1" ht="38.25" x14ac:dyDescent="0.25">
      <c r="A22" s="4" t="s">
        <v>217</v>
      </c>
      <c r="B22" s="6" t="s">
        <v>218</v>
      </c>
      <c r="C22" s="5" t="s">
        <v>118</v>
      </c>
      <c r="D22" s="14"/>
      <c r="E22" s="15"/>
      <c r="F22" s="15"/>
      <c r="G22" s="15"/>
      <c r="H22" s="15"/>
      <c r="I22" s="15"/>
      <c r="J22" s="14"/>
      <c r="K22" s="15"/>
      <c r="L22" s="15"/>
      <c r="M22" s="15"/>
      <c r="N22" s="15"/>
      <c r="O22" s="15"/>
      <c r="P22" s="14"/>
      <c r="Q22" s="15"/>
      <c r="R22" s="15"/>
      <c r="S22" s="15"/>
      <c r="T22" s="15"/>
      <c r="U22" s="15"/>
      <c r="V22" s="14"/>
      <c r="W22" s="15"/>
      <c r="X22" s="15"/>
      <c r="Y22" s="15"/>
      <c r="Z22" s="15"/>
      <c r="AA22" s="15"/>
      <c r="AB22" s="14">
        <v>3</v>
      </c>
      <c r="AC22" s="9">
        <v>0</v>
      </c>
      <c r="AD22" s="9">
        <v>0</v>
      </c>
      <c r="AE22" s="9">
        <v>0</v>
      </c>
      <c r="AF22" s="9">
        <v>0</v>
      </c>
      <c r="AG22" s="9">
        <v>1</v>
      </c>
      <c r="AH22" s="14" t="s">
        <v>110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14" t="s">
        <v>110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14" t="s">
        <v>110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14" t="s">
        <v>110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14" t="s">
        <v>110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14" t="s">
        <v>110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14" t="s">
        <v>110</v>
      </c>
      <c r="BS22" s="9">
        <v>0</v>
      </c>
      <c r="BT22" s="9">
        <v>0</v>
      </c>
      <c r="BU22" s="9">
        <v>0</v>
      </c>
      <c r="BV22" s="9">
        <v>0</v>
      </c>
      <c r="BW22" s="9">
        <v>0</v>
      </c>
      <c r="BX22" s="14" t="s">
        <v>110</v>
      </c>
      <c r="BY22" s="9">
        <v>0</v>
      </c>
      <c r="BZ22" s="9">
        <v>0</v>
      </c>
      <c r="CA22" s="9">
        <v>0</v>
      </c>
      <c r="CB22" s="9">
        <v>0</v>
      </c>
      <c r="CC22" s="9">
        <v>0</v>
      </c>
      <c r="CD22" s="14" t="s">
        <v>110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6" t="s">
        <v>210</v>
      </c>
    </row>
    <row r="23" spans="1:88" s="17" customFormat="1" ht="38.25" x14ac:dyDescent="0.25">
      <c r="A23" s="4" t="s">
        <v>219</v>
      </c>
      <c r="B23" s="6" t="s">
        <v>220</v>
      </c>
      <c r="C23" s="5" t="s">
        <v>119</v>
      </c>
      <c r="D23" s="14"/>
      <c r="E23" s="15"/>
      <c r="F23" s="15"/>
      <c r="G23" s="15"/>
      <c r="H23" s="15"/>
      <c r="I23" s="15"/>
      <c r="J23" s="14"/>
      <c r="K23" s="15"/>
      <c r="L23" s="15"/>
      <c r="M23" s="15"/>
      <c r="N23" s="15"/>
      <c r="O23" s="15"/>
      <c r="P23" s="14"/>
      <c r="Q23" s="15"/>
      <c r="R23" s="15"/>
      <c r="S23" s="15"/>
      <c r="T23" s="15"/>
      <c r="U23" s="15"/>
      <c r="V23" s="14"/>
      <c r="W23" s="15"/>
      <c r="X23" s="15"/>
      <c r="Y23" s="15"/>
      <c r="Z23" s="15"/>
      <c r="AA23" s="15"/>
      <c r="AB23" s="14">
        <v>3</v>
      </c>
      <c r="AC23" s="9">
        <v>0</v>
      </c>
      <c r="AD23" s="9">
        <v>0</v>
      </c>
      <c r="AE23" s="9">
        <v>0</v>
      </c>
      <c r="AF23" s="9">
        <v>0</v>
      </c>
      <c r="AG23" s="9">
        <v>1</v>
      </c>
      <c r="AH23" s="14" t="s">
        <v>110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14" t="s">
        <v>110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14" t="s">
        <v>110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14" t="s">
        <v>110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14" t="s">
        <v>110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14" t="s">
        <v>110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14" t="s">
        <v>110</v>
      </c>
      <c r="BS23" s="9">
        <v>0</v>
      </c>
      <c r="BT23" s="9">
        <v>0</v>
      </c>
      <c r="BU23" s="9">
        <v>0</v>
      </c>
      <c r="BV23" s="9">
        <v>0</v>
      </c>
      <c r="BW23" s="9">
        <v>0</v>
      </c>
      <c r="BX23" s="14" t="s">
        <v>110</v>
      </c>
      <c r="BY23" s="9">
        <v>0</v>
      </c>
      <c r="BZ23" s="9">
        <v>0</v>
      </c>
      <c r="CA23" s="9">
        <v>0</v>
      </c>
      <c r="CB23" s="9">
        <v>0</v>
      </c>
      <c r="CC23" s="9">
        <v>0</v>
      </c>
      <c r="CD23" s="14" t="s">
        <v>110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6" t="s">
        <v>210</v>
      </c>
    </row>
    <row r="24" spans="1:88" s="17" customFormat="1" ht="38.25" x14ac:dyDescent="0.25">
      <c r="A24" s="4" t="s">
        <v>221</v>
      </c>
      <c r="B24" s="6" t="s">
        <v>222</v>
      </c>
      <c r="C24" s="5" t="s">
        <v>120</v>
      </c>
      <c r="D24" s="14"/>
      <c r="E24" s="15"/>
      <c r="F24" s="15"/>
      <c r="G24" s="15"/>
      <c r="H24" s="15"/>
      <c r="I24" s="15"/>
      <c r="J24" s="14"/>
      <c r="K24" s="15"/>
      <c r="L24" s="15"/>
      <c r="M24" s="15"/>
      <c r="N24" s="15"/>
      <c r="O24" s="15"/>
      <c r="P24" s="14"/>
      <c r="Q24" s="15"/>
      <c r="R24" s="15"/>
      <c r="S24" s="15"/>
      <c r="T24" s="15"/>
      <c r="U24" s="15"/>
      <c r="V24" s="14"/>
      <c r="W24" s="15"/>
      <c r="X24" s="15"/>
      <c r="Y24" s="15"/>
      <c r="Z24" s="15"/>
      <c r="AA24" s="15"/>
      <c r="AB24" s="14">
        <v>4</v>
      </c>
      <c r="AC24" s="9">
        <v>0</v>
      </c>
      <c r="AD24" s="9">
        <v>0</v>
      </c>
      <c r="AE24" s="9">
        <v>0</v>
      </c>
      <c r="AF24" s="9">
        <v>0</v>
      </c>
      <c r="AG24" s="9">
        <v>1</v>
      </c>
      <c r="AH24" s="14" t="s">
        <v>110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14" t="s">
        <v>110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14" t="s">
        <v>110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14" t="s">
        <v>110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14" t="s">
        <v>110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14" t="s">
        <v>110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14" t="s">
        <v>110</v>
      </c>
      <c r="BS24" s="9">
        <v>0</v>
      </c>
      <c r="BT24" s="9">
        <v>0</v>
      </c>
      <c r="BU24" s="9">
        <v>0</v>
      </c>
      <c r="BV24" s="9">
        <v>0</v>
      </c>
      <c r="BW24" s="9">
        <v>0</v>
      </c>
      <c r="BX24" s="14" t="s">
        <v>110</v>
      </c>
      <c r="BY24" s="9">
        <v>0</v>
      </c>
      <c r="BZ24" s="9">
        <v>0</v>
      </c>
      <c r="CA24" s="9">
        <v>0</v>
      </c>
      <c r="CB24" s="9">
        <v>0</v>
      </c>
      <c r="CC24" s="9">
        <v>0</v>
      </c>
      <c r="CD24" s="14" t="s">
        <v>110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6" t="s">
        <v>210</v>
      </c>
    </row>
    <row r="25" spans="1:88" s="17" customFormat="1" ht="38.25" x14ac:dyDescent="0.25">
      <c r="A25" s="4" t="s">
        <v>223</v>
      </c>
      <c r="B25" s="6" t="s">
        <v>224</v>
      </c>
      <c r="C25" s="5" t="s">
        <v>121</v>
      </c>
      <c r="D25" s="14"/>
      <c r="E25" s="15"/>
      <c r="F25" s="15"/>
      <c r="G25" s="15"/>
      <c r="H25" s="15"/>
      <c r="I25" s="15"/>
      <c r="J25" s="14"/>
      <c r="K25" s="15"/>
      <c r="L25" s="15"/>
      <c r="M25" s="15"/>
      <c r="N25" s="15"/>
      <c r="O25" s="15"/>
      <c r="P25" s="14"/>
      <c r="Q25" s="15"/>
      <c r="R25" s="15"/>
      <c r="S25" s="15"/>
      <c r="T25" s="15"/>
      <c r="U25" s="15"/>
      <c r="V25" s="14"/>
      <c r="W25" s="15"/>
      <c r="X25" s="15"/>
      <c r="Y25" s="15"/>
      <c r="Z25" s="15"/>
      <c r="AA25" s="15"/>
      <c r="AB25" s="14">
        <v>2</v>
      </c>
      <c r="AC25" s="9">
        <v>0</v>
      </c>
      <c r="AD25" s="9">
        <v>0</v>
      </c>
      <c r="AE25" s="9">
        <v>0</v>
      </c>
      <c r="AF25" s="9">
        <v>0</v>
      </c>
      <c r="AG25" s="9">
        <v>1</v>
      </c>
      <c r="AH25" s="14" t="s">
        <v>110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14" t="s">
        <v>110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14" t="s">
        <v>110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14" t="s">
        <v>110</v>
      </c>
      <c r="BA25" s="9">
        <v>0</v>
      </c>
      <c r="BB25" s="9">
        <v>0</v>
      </c>
      <c r="BC25" s="9">
        <v>0</v>
      </c>
      <c r="BD25" s="9">
        <v>0</v>
      </c>
      <c r="BE25" s="9">
        <v>0</v>
      </c>
      <c r="BF25" s="14" t="s">
        <v>110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14" t="s">
        <v>110</v>
      </c>
      <c r="BM25" s="9">
        <v>0</v>
      </c>
      <c r="BN25" s="9">
        <v>0</v>
      </c>
      <c r="BO25" s="9">
        <v>0</v>
      </c>
      <c r="BP25" s="9">
        <v>0</v>
      </c>
      <c r="BQ25" s="9">
        <v>0</v>
      </c>
      <c r="BR25" s="14" t="s">
        <v>110</v>
      </c>
      <c r="BS25" s="9">
        <v>0</v>
      </c>
      <c r="BT25" s="9">
        <v>0</v>
      </c>
      <c r="BU25" s="9">
        <v>0</v>
      </c>
      <c r="BV25" s="9">
        <v>0</v>
      </c>
      <c r="BW25" s="9">
        <v>0</v>
      </c>
      <c r="BX25" s="14" t="s">
        <v>110</v>
      </c>
      <c r="BY25" s="9">
        <v>0</v>
      </c>
      <c r="BZ25" s="9">
        <v>0</v>
      </c>
      <c r="CA25" s="9">
        <v>0</v>
      </c>
      <c r="CB25" s="9">
        <v>0</v>
      </c>
      <c r="CC25" s="9">
        <v>0</v>
      </c>
      <c r="CD25" s="14" t="s">
        <v>110</v>
      </c>
      <c r="CE25" s="9">
        <v>0</v>
      </c>
      <c r="CF25" s="9">
        <v>0</v>
      </c>
      <c r="CG25" s="9">
        <v>0</v>
      </c>
      <c r="CH25" s="9">
        <v>0</v>
      </c>
      <c r="CI25" s="9">
        <v>0</v>
      </c>
      <c r="CJ25" s="6" t="s">
        <v>210</v>
      </c>
    </row>
    <row r="26" spans="1:88" s="17" customFormat="1" ht="38.25" x14ac:dyDescent="0.25">
      <c r="A26" s="4" t="s">
        <v>225</v>
      </c>
      <c r="B26" s="6" t="s">
        <v>226</v>
      </c>
      <c r="C26" s="5" t="s">
        <v>122</v>
      </c>
      <c r="D26" s="14"/>
      <c r="E26" s="15"/>
      <c r="F26" s="15"/>
      <c r="G26" s="15"/>
      <c r="H26" s="15"/>
      <c r="I26" s="15"/>
      <c r="J26" s="14"/>
      <c r="K26" s="15"/>
      <c r="L26" s="15"/>
      <c r="M26" s="15"/>
      <c r="N26" s="15"/>
      <c r="O26" s="15"/>
      <c r="P26" s="14"/>
      <c r="Q26" s="15"/>
      <c r="R26" s="15"/>
      <c r="S26" s="15"/>
      <c r="T26" s="15"/>
      <c r="U26" s="15"/>
      <c r="V26" s="14"/>
      <c r="W26" s="15"/>
      <c r="X26" s="15"/>
      <c r="Y26" s="15"/>
      <c r="Z26" s="15"/>
      <c r="AA26" s="15"/>
      <c r="AB26" s="14">
        <v>2</v>
      </c>
      <c r="AC26" s="9">
        <v>0</v>
      </c>
      <c r="AD26" s="9">
        <v>0</v>
      </c>
      <c r="AE26" s="9">
        <v>0</v>
      </c>
      <c r="AF26" s="9">
        <v>0</v>
      </c>
      <c r="AG26" s="9">
        <v>1</v>
      </c>
      <c r="AH26" s="14" t="s">
        <v>110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14" t="s">
        <v>110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14" t="s">
        <v>110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14" t="s">
        <v>110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14" t="s">
        <v>110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14" t="s">
        <v>110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14" t="s">
        <v>110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14" t="s">
        <v>110</v>
      </c>
      <c r="BY26" s="9">
        <v>0</v>
      </c>
      <c r="BZ26" s="9">
        <v>0</v>
      </c>
      <c r="CA26" s="9">
        <v>0</v>
      </c>
      <c r="CB26" s="9">
        <v>0</v>
      </c>
      <c r="CC26" s="9">
        <v>0</v>
      </c>
      <c r="CD26" s="14" t="s">
        <v>110</v>
      </c>
      <c r="CE26" s="9">
        <v>0</v>
      </c>
      <c r="CF26" s="9">
        <v>0</v>
      </c>
      <c r="CG26" s="9">
        <v>0</v>
      </c>
      <c r="CH26" s="9">
        <v>0</v>
      </c>
      <c r="CI26" s="9">
        <v>0</v>
      </c>
      <c r="CJ26" s="6" t="s">
        <v>210</v>
      </c>
    </row>
    <row r="27" spans="1:88" s="17" customFormat="1" ht="38.25" x14ac:dyDescent="0.25">
      <c r="A27" s="4" t="s">
        <v>227</v>
      </c>
      <c r="B27" s="6" t="s">
        <v>228</v>
      </c>
      <c r="C27" s="5" t="s">
        <v>123</v>
      </c>
      <c r="D27" s="14"/>
      <c r="E27" s="15"/>
      <c r="F27" s="15"/>
      <c r="G27" s="15"/>
      <c r="H27" s="15"/>
      <c r="I27" s="15"/>
      <c r="J27" s="14"/>
      <c r="K27" s="15"/>
      <c r="L27" s="15"/>
      <c r="M27" s="15"/>
      <c r="N27" s="15"/>
      <c r="O27" s="15"/>
      <c r="P27" s="14"/>
      <c r="Q27" s="15"/>
      <c r="R27" s="15"/>
      <c r="S27" s="15"/>
      <c r="T27" s="15"/>
      <c r="U27" s="15"/>
      <c r="V27" s="14"/>
      <c r="W27" s="15"/>
      <c r="X27" s="15"/>
      <c r="Y27" s="15"/>
      <c r="Z27" s="15"/>
      <c r="AA27" s="15"/>
      <c r="AB27" s="14" t="s">
        <v>110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14" t="s">
        <v>110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14" t="s">
        <v>110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14" t="s">
        <v>110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14">
        <v>1</v>
      </c>
      <c r="BA27" s="9">
        <v>0</v>
      </c>
      <c r="BB27" s="9">
        <v>0</v>
      </c>
      <c r="BC27" s="9">
        <v>0</v>
      </c>
      <c r="BD27" s="9">
        <v>0</v>
      </c>
      <c r="BE27" s="9">
        <v>1</v>
      </c>
      <c r="BF27" s="14" t="s">
        <v>110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14" t="s">
        <v>110</v>
      </c>
      <c r="BM27" s="9">
        <v>0</v>
      </c>
      <c r="BN27" s="9">
        <v>0</v>
      </c>
      <c r="BO27" s="9">
        <v>0</v>
      </c>
      <c r="BP27" s="9">
        <v>0</v>
      </c>
      <c r="BQ27" s="9">
        <v>0</v>
      </c>
      <c r="BR27" s="14" t="s">
        <v>110</v>
      </c>
      <c r="BS27" s="9">
        <v>0</v>
      </c>
      <c r="BT27" s="9">
        <v>0</v>
      </c>
      <c r="BU27" s="9">
        <v>0</v>
      </c>
      <c r="BV27" s="9">
        <v>0</v>
      </c>
      <c r="BW27" s="9">
        <v>0</v>
      </c>
      <c r="BX27" s="14" t="s">
        <v>110</v>
      </c>
      <c r="BY27" s="9">
        <v>0</v>
      </c>
      <c r="BZ27" s="9">
        <v>0</v>
      </c>
      <c r="CA27" s="9">
        <v>0</v>
      </c>
      <c r="CB27" s="9">
        <v>0</v>
      </c>
      <c r="CC27" s="9">
        <v>0</v>
      </c>
      <c r="CD27" s="14" t="s">
        <v>110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6" t="s">
        <v>210</v>
      </c>
    </row>
    <row r="28" spans="1:88" s="17" customFormat="1" ht="25.5" x14ac:dyDescent="0.25">
      <c r="A28" s="4" t="s">
        <v>229</v>
      </c>
      <c r="B28" s="6" t="s">
        <v>230</v>
      </c>
      <c r="C28" s="5" t="s">
        <v>124</v>
      </c>
      <c r="D28" s="14"/>
      <c r="E28" s="15"/>
      <c r="F28" s="15"/>
      <c r="G28" s="15"/>
      <c r="H28" s="15"/>
      <c r="I28" s="15"/>
      <c r="J28" s="14"/>
      <c r="K28" s="15"/>
      <c r="L28" s="15"/>
      <c r="M28" s="15"/>
      <c r="N28" s="15"/>
      <c r="O28" s="15"/>
      <c r="P28" s="14"/>
      <c r="Q28" s="15"/>
      <c r="R28" s="15"/>
      <c r="S28" s="15"/>
      <c r="T28" s="15"/>
      <c r="U28" s="15"/>
      <c r="V28" s="14"/>
      <c r="W28" s="15"/>
      <c r="X28" s="15"/>
      <c r="Y28" s="15"/>
      <c r="Z28" s="15"/>
      <c r="AA28" s="15"/>
      <c r="AB28" s="14" t="s">
        <v>110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14" t="s">
        <v>110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14" t="s">
        <v>110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14" t="s">
        <v>110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14">
        <v>2</v>
      </c>
      <c r="BA28" s="9">
        <v>0</v>
      </c>
      <c r="BB28" s="9">
        <v>0</v>
      </c>
      <c r="BC28" s="9">
        <v>0</v>
      </c>
      <c r="BD28" s="9">
        <v>0</v>
      </c>
      <c r="BE28" s="9">
        <v>1</v>
      </c>
      <c r="BF28" s="14" t="s">
        <v>110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14" t="s">
        <v>110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14" t="s">
        <v>110</v>
      </c>
      <c r="BS28" s="9">
        <v>0</v>
      </c>
      <c r="BT28" s="9">
        <v>0</v>
      </c>
      <c r="BU28" s="9">
        <v>0</v>
      </c>
      <c r="BV28" s="9">
        <v>0</v>
      </c>
      <c r="BW28" s="9">
        <v>0</v>
      </c>
      <c r="BX28" s="14" t="s">
        <v>110</v>
      </c>
      <c r="BY28" s="9">
        <v>0</v>
      </c>
      <c r="BZ28" s="9">
        <v>0</v>
      </c>
      <c r="CA28" s="9">
        <v>0</v>
      </c>
      <c r="CB28" s="9">
        <v>0</v>
      </c>
      <c r="CC28" s="9">
        <v>0</v>
      </c>
      <c r="CD28" s="14" t="s">
        <v>110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6" t="s">
        <v>210</v>
      </c>
    </row>
    <row r="29" spans="1:88" s="17" customFormat="1" ht="25.5" x14ac:dyDescent="0.25">
      <c r="A29" s="4" t="s">
        <v>231</v>
      </c>
      <c r="B29" s="6" t="s">
        <v>232</v>
      </c>
      <c r="C29" s="5" t="s">
        <v>125</v>
      </c>
      <c r="D29" s="14"/>
      <c r="E29" s="15"/>
      <c r="F29" s="15"/>
      <c r="G29" s="15"/>
      <c r="H29" s="15"/>
      <c r="I29" s="15"/>
      <c r="J29" s="14"/>
      <c r="K29" s="15"/>
      <c r="L29" s="15"/>
      <c r="M29" s="15"/>
      <c r="N29" s="15"/>
      <c r="O29" s="15"/>
      <c r="P29" s="14"/>
      <c r="Q29" s="15"/>
      <c r="R29" s="15"/>
      <c r="S29" s="15"/>
      <c r="T29" s="15"/>
      <c r="U29" s="15"/>
      <c r="V29" s="14"/>
      <c r="W29" s="15"/>
      <c r="X29" s="15"/>
      <c r="Y29" s="15"/>
      <c r="Z29" s="15"/>
      <c r="AA29" s="15"/>
      <c r="AB29" s="14" t="s">
        <v>110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14" t="s">
        <v>110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14" t="s">
        <v>110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14" t="s">
        <v>110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14">
        <v>2</v>
      </c>
      <c r="BA29" s="9">
        <v>0</v>
      </c>
      <c r="BB29" s="9">
        <v>0</v>
      </c>
      <c r="BC29" s="9">
        <v>0</v>
      </c>
      <c r="BD29" s="9">
        <v>0</v>
      </c>
      <c r="BE29" s="9">
        <v>1</v>
      </c>
      <c r="BF29" s="14" t="s">
        <v>110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14" t="s">
        <v>110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14" t="s">
        <v>110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14" t="s">
        <v>110</v>
      </c>
      <c r="BY29" s="9">
        <v>0</v>
      </c>
      <c r="BZ29" s="9">
        <v>0</v>
      </c>
      <c r="CA29" s="9">
        <v>0</v>
      </c>
      <c r="CB29" s="9">
        <v>0</v>
      </c>
      <c r="CC29" s="9">
        <v>0</v>
      </c>
      <c r="CD29" s="14" t="s">
        <v>110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6" t="s">
        <v>210</v>
      </c>
    </row>
    <row r="30" spans="1:88" s="17" customFormat="1" ht="25.5" x14ac:dyDescent="0.25">
      <c r="A30" s="4" t="s">
        <v>233</v>
      </c>
      <c r="B30" s="6" t="s">
        <v>234</v>
      </c>
      <c r="C30" s="5" t="s">
        <v>126</v>
      </c>
      <c r="D30" s="14"/>
      <c r="E30" s="15"/>
      <c r="F30" s="15"/>
      <c r="G30" s="15"/>
      <c r="H30" s="15"/>
      <c r="I30" s="15"/>
      <c r="J30" s="14"/>
      <c r="K30" s="15"/>
      <c r="L30" s="15"/>
      <c r="M30" s="15"/>
      <c r="N30" s="15"/>
      <c r="O30" s="15"/>
      <c r="P30" s="14"/>
      <c r="Q30" s="15"/>
      <c r="R30" s="15"/>
      <c r="S30" s="15"/>
      <c r="T30" s="15"/>
      <c r="U30" s="15"/>
      <c r="V30" s="14"/>
      <c r="W30" s="15"/>
      <c r="X30" s="15"/>
      <c r="Y30" s="15"/>
      <c r="Z30" s="15"/>
      <c r="AA30" s="15"/>
      <c r="AB30" s="14" t="s">
        <v>110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14" t="s">
        <v>110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14" t="s">
        <v>110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14" t="s">
        <v>110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14">
        <v>3</v>
      </c>
      <c r="BA30" s="9">
        <v>0</v>
      </c>
      <c r="BB30" s="9">
        <v>0</v>
      </c>
      <c r="BC30" s="9">
        <v>0</v>
      </c>
      <c r="BD30" s="9">
        <v>0</v>
      </c>
      <c r="BE30" s="9">
        <v>1</v>
      </c>
      <c r="BF30" s="14" t="s">
        <v>110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14" t="s">
        <v>110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14" t="s">
        <v>110</v>
      </c>
      <c r="BS30" s="9">
        <v>0</v>
      </c>
      <c r="BT30" s="9">
        <v>0</v>
      </c>
      <c r="BU30" s="9">
        <v>0</v>
      </c>
      <c r="BV30" s="9">
        <v>0</v>
      </c>
      <c r="BW30" s="9">
        <v>0</v>
      </c>
      <c r="BX30" s="14" t="s">
        <v>110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14" t="s">
        <v>110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6" t="s">
        <v>210</v>
      </c>
    </row>
    <row r="31" spans="1:88" s="17" customFormat="1" ht="25.5" x14ac:dyDescent="0.25">
      <c r="A31" s="4" t="s">
        <v>235</v>
      </c>
      <c r="B31" s="6" t="s">
        <v>236</v>
      </c>
      <c r="C31" s="5" t="s">
        <v>127</v>
      </c>
      <c r="D31" s="14"/>
      <c r="E31" s="15"/>
      <c r="F31" s="15"/>
      <c r="G31" s="15"/>
      <c r="H31" s="15"/>
      <c r="I31" s="15"/>
      <c r="J31" s="14"/>
      <c r="K31" s="15"/>
      <c r="L31" s="15"/>
      <c r="M31" s="15"/>
      <c r="N31" s="15"/>
      <c r="O31" s="15"/>
      <c r="P31" s="14"/>
      <c r="Q31" s="15"/>
      <c r="R31" s="15"/>
      <c r="S31" s="15"/>
      <c r="T31" s="15"/>
      <c r="U31" s="15"/>
      <c r="V31" s="14"/>
      <c r="W31" s="15"/>
      <c r="X31" s="15"/>
      <c r="Y31" s="15"/>
      <c r="Z31" s="15"/>
      <c r="AA31" s="15"/>
      <c r="AB31" s="14" t="s">
        <v>110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14" t="s">
        <v>110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14" t="s">
        <v>110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14" t="s">
        <v>110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14">
        <v>3</v>
      </c>
      <c r="BA31" s="9">
        <v>0</v>
      </c>
      <c r="BB31" s="9">
        <v>0</v>
      </c>
      <c r="BC31" s="9">
        <v>0</v>
      </c>
      <c r="BD31" s="9">
        <v>0</v>
      </c>
      <c r="BE31" s="9">
        <v>1</v>
      </c>
      <c r="BF31" s="14" t="s">
        <v>110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14" t="s">
        <v>110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14" t="s">
        <v>110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14" t="s">
        <v>110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14" t="s">
        <v>110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6" t="s">
        <v>210</v>
      </c>
    </row>
    <row r="32" spans="1:88" s="17" customFormat="1" ht="38.25" x14ac:dyDescent="0.25">
      <c r="A32" s="4" t="s">
        <v>237</v>
      </c>
      <c r="B32" s="6" t="s">
        <v>238</v>
      </c>
      <c r="C32" s="5" t="s">
        <v>128</v>
      </c>
      <c r="D32" s="14"/>
      <c r="E32" s="15"/>
      <c r="F32" s="15"/>
      <c r="G32" s="15"/>
      <c r="H32" s="15"/>
      <c r="I32" s="15"/>
      <c r="J32" s="14"/>
      <c r="K32" s="15"/>
      <c r="L32" s="15"/>
      <c r="M32" s="15"/>
      <c r="N32" s="15"/>
      <c r="O32" s="15"/>
      <c r="P32" s="14"/>
      <c r="Q32" s="15"/>
      <c r="R32" s="15"/>
      <c r="S32" s="15"/>
      <c r="T32" s="15"/>
      <c r="U32" s="15"/>
      <c r="V32" s="14"/>
      <c r="W32" s="15"/>
      <c r="X32" s="15"/>
      <c r="Y32" s="15"/>
      <c r="Z32" s="15"/>
      <c r="AA32" s="15"/>
      <c r="AB32" s="14" t="s">
        <v>110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14" t="s">
        <v>110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14" t="s">
        <v>110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14" t="s">
        <v>110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14">
        <v>4</v>
      </c>
      <c r="BA32" s="9">
        <v>0</v>
      </c>
      <c r="BB32" s="9">
        <v>0</v>
      </c>
      <c r="BC32" s="9">
        <v>0</v>
      </c>
      <c r="BD32" s="9">
        <v>0</v>
      </c>
      <c r="BE32" s="9">
        <v>1</v>
      </c>
      <c r="BF32" s="14" t="s">
        <v>110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14" t="s">
        <v>110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14" t="s">
        <v>110</v>
      </c>
      <c r="BS32" s="9">
        <v>0</v>
      </c>
      <c r="BT32" s="9">
        <v>0</v>
      </c>
      <c r="BU32" s="9">
        <v>0</v>
      </c>
      <c r="BV32" s="9">
        <v>0</v>
      </c>
      <c r="BW32" s="9">
        <v>0</v>
      </c>
      <c r="BX32" s="14" t="s">
        <v>110</v>
      </c>
      <c r="BY32" s="9">
        <v>0</v>
      </c>
      <c r="BZ32" s="9">
        <v>0</v>
      </c>
      <c r="CA32" s="9">
        <v>0</v>
      </c>
      <c r="CB32" s="9">
        <v>0</v>
      </c>
      <c r="CC32" s="9">
        <v>0</v>
      </c>
      <c r="CD32" s="14" t="s">
        <v>110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6" t="s">
        <v>210</v>
      </c>
    </row>
    <row r="33" spans="1:88" s="17" customFormat="1" ht="25.5" x14ac:dyDescent="0.25">
      <c r="A33" s="4" t="s">
        <v>239</v>
      </c>
      <c r="B33" s="6" t="s">
        <v>240</v>
      </c>
      <c r="C33" s="5" t="s">
        <v>129</v>
      </c>
      <c r="D33" s="14"/>
      <c r="E33" s="15"/>
      <c r="F33" s="15"/>
      <c r="G33" s="15"/>
      <c r="H33" s="15"/>
      <c r="I33" s="15"/>
      <c r="J33" s="14"/>
      <c r="K33" s="15"/>
      <c r="L33" s="15"/>
      <c r="M33" s="15"/>
      <c r="N33" s="15"/>
      <c r="O33" s="15"/>
      <c r="P33" s="14"/>
      <c r="Q33" s="15"/>
      <c r="R33" s="15"/>
      <c r="S33" s="15"/>
      <c r="T33" s="15"/>
      <c r="U33" s="15"/>
      <c r="V33" s="14"/>
      <c r="W33" s="15"/>
      <c r="X33" s="15"/>
      <c r="Y33" s="15"/>
      <c r="Z33" s="15"/>
      <c r="AA33" s="15"/>
      <c r="AB33" s="14" t="s">
        <v>110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14" t="s">
        <v>110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14" t="s">
        <v>110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14" t="s">
        <v>110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14" t="s">
        <v>110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14" t="s">
        <v>110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14">
        <v>1</v>
      </c>
      <c r="BM33" s="9">
        <v>0</v>
      </c>
      <c r="BN33" s="9">
        <v>0</v>
      </c>
      <c r="BO33" s="9">
        <v>0</v>
      </c>
      <c r="BP33" s="9">
        <v>0</v>
      </c>
      <c r="BQ33" s="9">
        <v>1</v>
      </c>
      <c r="BR33" s="14" t="s">
        <v>110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14" t="s">
        <v>110</v>
      </c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14" t="s">
        <v>110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6" t="s">
        <v>210</v>
      </c>
    </row>
    <row r="34" spans="1:88" s="17" customFormat="1" ht="25.5" x14ac:dyDescent="0.25">
      <c r="A34" s="4" t="s">
        <v>241</v>
      </c>
      <c r="B34" s="6" t="s">
        <v>242</v>
      </c>
      <c r="C34" s="5" t="s">
        <v>130</v>
      </c>
      <c r="D34" s="14"/>
      <c r="E34" s="15"/>
      <c r="F34" s="15"/>
      <c r="G34" s="15"/>
      <c r="H34" s="15"/>
      <c r="I34" s="15"/>
      <c r="J34" s="14"/>
      <c r="K34" s="15"/>
      <c r="L34" s="15"/>
      <c r="M34" s="15"/>
      <c r="N34" s="15"/>
      <c r="O34" s="15"/>
      <c r="P34" s="14"/>
      <c r="Q34" s="15"/>
      <c r="R34" s="15"/>
      <c r="S34" s="15"/>
      <c r="T34" s="15"/>
      <c r="U34" s="15"/>
      <c r="V34" s="14"/>
      <c r="W34" s="15"/>
      <c r="X34" s="15"/>
      <c r="Y34" s="15"/>
      <c r="Z34" s="15"/>
      <c r="AA34" s="15"/>
      <c r="AB34" s="14" t="s">
        <v>110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14" t="s">
        <v>110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14" t="s">
        <v>110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14" t="s">
        <v>110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14" t="s">
        <v>110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14" t="s">
        <v>110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14">
        <v>2</v>
      </c>
      <c r="BM34" s="9">
        <v>0</v>
      </c>
      <c r="BN34" s="9">
        <v>0</v>
      </c>
      <c r="BO34" s="9">
        <v>0</v>
      </c>
      <c r="BP34" s="9">
        <v>0</v>
      </c>
      <c r="BQ34" s="9">
        <v>1</v>
      </c>
      <c r="BR34" s="14" t="s">
        <v>110</v>
      </c>
      <c r="BS34" s="9">
        <v>0</v>
      </c>
      <c r="BT34" s="9">
        <v>0</v>
      </c>
      <c r="BU34" s="9">
        <v>0</v>
      </c>
      <c r="BV34" s="9">
        <v>0</v>
      </c>
      <c r="BW34" s="9">
        <v>0</v>
      </c>
      <c r="BX34" s="14" t="s">
        <v>110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14" t="s">
        <v>110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6" t="s">
        <v>210</v>
      </c>
    </row>
    <row r="35" spans="1:88" s="17" customFormat="1" ht="25.5" x14ac:dyDescent="0.25">
      <c r="A35" s="4" t="s">
        <v>243</v>
      </c>
      <c r="B35" s="6" t="s">
        <v>244</v>
      </c>
      <c r="C35" s="5" t="s">
        <v>131</v>
      </c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14"/>
      <c r="Q35" s="15"/>
      <c r="R35" s="15"/>
      <c r="S35" s="15"/>
      <c r="T35" s="15"/>
      <c r="U35" s="15"/>
      <c r="V35" s="14"/>
      <c r="W35" s="15"/>
      <c r="X35" s="15"/>
      <c r="Y35" s="15"/>
      <c r="Z35" s="15"/>
      <c r="AA35" s="15"/>
      <c r="AB35" s="14" t="s">
        <v>110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14" t="s">
        <v>110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14" t="s">
        <v>110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14" t="s">
        <v>110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14" t="s">
        <v>110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14" t="s">
        <v>110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14">
        <v>3</v>
      </c>
      <c r="BM35" s="9">
        <v>0</v>
      </c>
      <c r="BN35" s="9">
        <v>0</v>
      </c>
      <c r="BO35" s="9">
        <v>0</v>
      </c>
      <c r="BP35" s="9">
        <v>0</v>
      </c>
      <c r="BQ35" s="9">
        <v>1</v>
      </c>
      <c r="BR35" s="14" t="s">
        <v>110</v>
      </c>
      <c r="BS35" s="9">
        <v>0</v>
      </c>
      <c r="BT35" s="9">
        <v>0</v>
      </c>
      <c r="BU35" s="9">
        <v>0</v>
      </c>
      <c r="BV35" s="9">
        <v>0</v>
      </c>
      <c r="BW35" s="9">
        <v>0</v>
      </c>
      <c r="BX35" s="14" t="s">
        <v>110</v>
      </c>
      <c r="BY35" s="9">
        <v>0</v>
      </c>
      <c r="BZ35" s="9">
        <v>0</v>
      </c>
      <c r="CA35" s="9">
        <v>0</v>
      </c>
      <c r="CB35" s="9">
        <v>0</v>
      </c>
      <c r="CC35" s="9">
        <v>0</v>
      </c>
      <c r="CD35" s="14" t="s">
        <v>110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6" t="s">
        <v>210</v>
      </c>
    </row>
    <row r="36" spans="1:88" s="17" customFormat="1" ht="38.25" x14ac:dyDescent="0.25">
      <c r="A36" s="4" t="s">
        <v>245</v>
      </c>
      <c r="B36" s="6" t="s">
        <v>246</v>
      </c>
      <c r="C36" s="5" t="s">
        <v>132</v>
      </c>
      <c r="D36" s="14"/>
      <c r="E36" s="15"/>
      <c r="F36" s="15"/>
      <c r="G36" s="15"/>
      <c r="H36" s="15"/>
      <c r="I36" s="15"/>
      <c r="J36" s="14"/>
      <c r="K36" s="15"/>
      <c r="L36" s="15"/>
      <c r="M36" s="15"/>
      <c r="N36" s="15"/>
      <c r="O36" s="15"/>
      <c r="P36" s="14"/>
      <c r="Q36" s="15"/>
      <c r="R36" s="15"/>
      <c r="S36" s="15"/>
      <c r="T36" s="15"/>
      <c r="U36" s="15"/>
      <c r="V36" s="14"/>
      <c r="W36" s="15"/>
      <c r="X36" s="15"/>
      <c r="Y36" s="15"/>
      <c r="Z36" s="15"/>
      <c r="AA36" s="15"/>
      <c r="AB36" s="14" t="s">
        <v>110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14" t="s">
        <v>110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14" t="s">
        <v>110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14" t="s">
        <v>110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14" t="s">
        <v>110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14" t="s">
        <v>110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14">
        <v>2</v>
      </c>
      <c r="BM36" s="9">
        <v>0</v>
      </c>
      <c r="BN36" s="9">
        <v>0</v>
      </c>
      <c r="BO36" s="9">
        <v>0</v>
      </c>
      <c r="BP36" s="9">
        <v>0</v>
      </c>
      <c r="BQ36" s="9">
        <v>1</v>
      </c>
      <c r="BR36" s="14" t="s">
        <v>110</v>
      </c>
      <c r="BS36" s="9">
        <v>0</v>
      </c>
      <c r="BT36" s="9">
        <v>0</v>
      </c>
      <c r="BU36" s="9">
        <v>0</v>
      </c>
      <c r="BV36" s="9">
        <v>0</v>
      </c>
      <c r="BW36" s="9">
        <v>0</v>
      </c>
      <c r="BX36" s="14" t="s">
        <v>110</v>
      </c>
      <c r="BY36" s="9">
        <v>0</v>
      </c>
      <c r="BZ36" s="9">
        <v>0</v>
      </c>
      <c r="CA36" s="9">
        <v>0</v>
      </c>
      <c r="CB36" s="9">
        <v>0</v>
      </c>
      <c r="CC36" s="9">
        <v>0</v>
      </c>
      <c r="CD36" s="14" t="s">
        <v>110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6" t="s">
        <v>210</v>
      </c>
    </row>
    <row r="37" spans="1:88" s="17" customFormat="1" ht="25.5" x14ac:dyDescent="0.25">
      <c r="A37" s="4" t="s">
        <v>247</v>
      </c>
      <c r="B37" s="6" t="s">
        <v>248</v>
      </c>
      <c r="C37" s="5" t="s">
        <v>133</v>
      </c>
      <c r="D37" s="14"/>
      <c r="E37" s="15"/>
      <c r="F37" s="15"/>
      <c r="G37" s="15"/>
      <c r="H37" s="15"/>
      <c r="I37" s="15"/>
      <c r="J37" s="14"/>
      <c r="K37" s="15"/>
      <c r="L37" s="15"/>
      <c r="M37" s="15"/>
      <c r="N37" s="15"/>
      <c r="O37" s="15"/>
      <c r="P37" s="14"/>
      <c r="Q37" s="15"/>
      <c r="R37" s="15"/>
      <c r="S37" s="15"/>
      <c r="T37" s="15"/>
      <c r="U37" s="15"/>
      <c r="V37" s="14"/>
      <c r="W37" s="15"/>
      <c r="X37" s="15"/>
      <c r="Y37" s="15"/>
      <c r="Z37" s="15"/>
      <c r="AA37" s="15"/>
      <c r="AB37" s="14" t="s">
        <v>110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14" t="s">
        <v>110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14" t="s">
        <v>110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14" t="s">
        <v>110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14" t="s">
        <v>110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14" t="s">
        <v>110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14">
        <v>4</v>
      </c>
      <c r="BM37" s="9">
        <v>0</v>
      </c>
      <c r="BN37" s="9">
        <v>0</v>
      </c>
      <c r="BO37" s="9">
        <v>0</v>
      </c>
      <c r="BP37" s="9">
        <v>0</v>
      </c>
      <c r="BQ37" s="9">
        <v>1</v>
      </c>
      <c r="BR37" s="14" t="s">
        <v>110</v>
      </c>
      <c r="BS37" s="9">
        <v>0</v>
      </c>
      <c r="BT37" s="9">
        <v>0</v>
      </c>
      <c r="BU37" s="9">
        <v>0</v>
      </c>
      <c r="BV37" s="9">
        <v>0</v>
      </c>
      <c r="BW37" s="9">
        <v>0</v>
      </c>
      <c r="BX37" s="14" t="s">
        <v>110</v>
      </c>
      <c r="BY37" s="9">
        <v>0</v>
      </c>
      <c r="BZ37" s="9">
        <v>0</v>
      </c>
      <c r="CA37" s="9">
        <v>0</v>
      </c>
      <c r="CB37" s="9">
        <v>0</v>
      </c>
      <c r="CC37" s="9">
        <v>0</v>
      </c>
      <c r="CD37" s="14" t="s">
        <v>110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6" t="s">
        <v>210</v>
      </c>
    </row>
    <row r="38" spans="1:88" s="17" customFormat="1" ht="25.5" x14ac:dyDescent="0.25">
      <c r="A38" s="4" t="s">
        <v>249</v>
      </c>
      <c r="B38" s="6" t="s">
        <v>250</v>
      </c>
      <c r="C38" s="5" t="s">
        <v>134</v>
      </c>
      <c r="D38" s="14"/>
      <c r="E38" s="15"/>
      <c r="F38" s="15"/>
      <c r="G38" s="15"/>
      <c r="H38" s="15"/>
      <c r="I38" s="15"/>
      <c r="J38" s="14"/>
      <c r="K38" s="15"/>
      <c r="L38" s="15"/>
      <c r="M38" s="15"/>
      <c r="N38" s="15"/>
      <c r="O38" s="15"/>
      <c r="P38" s="14"/>
      <c r="Q38" s="15"/>
      <c r="R38" s="15"/>
      <c r="S38" s="15"/>
      <c r="T38" s="15"/>
      <c r="U38" s="15"/>
      <c r="V38" s="14"/>
      <c r="W38" s="15"/>
      <c r="X38" s="15"/>
      <c r="Y38" s="15"/>
      <c r="Z38" s="15"/>
      <c r="AA38" s="15"/>
      <c r="AB38" s="14" t="s">
        <v>110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14" t="s">
        <v>110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14" t="s">
        <v>110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14" t="s">
        <v>110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14" t="s">
        <v>110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14" t="s">
        <v>110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14">
        <v>4</v>
      </c>
      <c r="BM38" s="9">
        <v>0</v>
      </c>
      <c r="BN38" s="9">
        <v>0</v>
      </c>
      <c r="BO38" s="9">
        <v>0</v>
      </c>
      <c r="BP38" s="9">
        <v>0</v>
      </c>
      <c r="BQ38" s="9">
        <v>1</v>
      </c>
      <c r="BR38" s="14" t="s">
        <v>110</v>
      </c>
      <c r="BS38" s="9">
        <v>0</v>
      </c>
      <c r="BT38" s="9">
        <v>0</v>
      </c>
      <c r="BU38" s="9">
        <v>0</v>
      </c>
      <c r="BV38" s="9">
        <v>0</v>
      </c>
      <c r="BW38" s="9">
        <v>0</v>
      </c>
      <c r="BX38" s="14" t="s">
        <v>110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14" t="s">
        <v>110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6" t="s">
        <v>210</v>
      </c>
    </row>
    <row r="39" spans="1:88" s="17" customFormat="1" ht="25.5" x14ac:dyDescent="0.25">
      <c r="A39" s="4" t="s">
        <v>251</v>
      </c>
      <c r="B39" s="6" t="s">
        <v>252</v>
      </c>
      <c r="C39" s="5" t="s">
        <v>135</v>
      </c>
      <c r="D39" s="14"/>
      <c r="E39" s="15"/>
      <c r="F39" s="15"/>
      <c r="G39" s="15"/>
      <c r="H39" s="15"/>
      <c r="I39" s="15"/>
      <c r="J39" s="14"/>
      <c r="K39" s="15"/>
      <c r="L39" s="15"/>
      <c r="M39" s="15"/>
      <c r="N39" s="15"/>
      <c r="O39" s="15"/>
      <c r="P39" s="14"/>
      <c r="Q39" s="15"/>
      <c r="R39" s="15"/>
      <c r="S39" s="15"/>
      <c r="T39" s="15"/>
      <c r="U39" s="15"/>
      <c r="V39" s="14"/>
      <c r="W39" s="15"/>
      <c r="X39" s="15"/>
      <c r="Y39" s="15"/>
      <c r="Z39" s="15"/>
      <c r="AA39" s="15"/>
      <c r="AB39" s="14" t="s">
        <v>110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14" t="s">
        <v>110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14" t="s">
        <v>110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14" t="s">
        <v>110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14" t="s">
        <v>110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14" t="s">
        <v>110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14">
        <v>3</v>
      </c>
      <c r="BM39" s="9">
        <v>0</v>
      </c>
      <c r="BN39" s="9">
        <v>0</v>
      </c>
      <c r="BO39" s="9">
        <v>0</v>
      </c>
      <c r="BP39" s="9">
        <v>0</v>
      </c>
      <c r="BQ39" s="9">
        <v>1</v>
      </c>
      <c r="BR39" s="14" t="s">
        <v>110</v>
      </c>
      <c r="BS39" s="9">
        <v>0</v>
      </c>
      <c r="BT39" s="9">
        <v>0</v>
      </c>
      <c r="BU39" s="9">
        <v>0</v>
      </c>
      <c r="BV39" s="9">
        <v>0</v>
      </c>
      <c r="BW39" s="9">
        <v>0</v>
      </c>
      <c r="BX39" s="14" t="s">
        <v>110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14" t="s">
        <v>110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6" t="s">
        <v>210</v>
      </c>
    </row>
    <row r="40" spans="1:88" s="17" customFormat="1" ht="25.5" x14ac:dyDescent="0.25">
      <c r="A40" s="4" t="s">
        <v>253</v>
      </c>
      <c r="B40" s="6" t="s">
        <v>254</v>
      </c>
      <c r="C40" s="5" t="s">
        <v>136</v>
      </c>
      <c r="D40" s="14"/>
      <c r="E40" s="15"/>
      <c r="F40" s="15"/>
      <c r="G40" s="15"/>
      <c r="H40" s="15"/>
      <c r="I40" s="15"/>
      <c r="J40" s="14"/>
      <c r="K40" s="15"/>
      <c r="L40" s="15"/>
      <c r="M40" s="15"/>
      <c r="N40" s="15"/>
      <c r="O40" s="15"/>
      <c r="P40" s="14"/>
      <c r="Q40" s="15"/>
      <c r="R40" s="15"/>
      <c r="S40" s="15"/>
      <c r="T40" s="15"/>
      <c r="U40" s="15"/>
      <c r="V40" s="14"/>
      <c r="W40" s="15"/>
      <c r="X40" s="15"/>
      <c r="Y40" s="15"/>
      <c r="Z40" s="15"/>
      <c r="AA40" s="15"/>
      <c r="AB40" s="14" t="s">
        <v>110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14" t="s">
        <v>110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14" t="s">
        <v>110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14" t="s">
        <v>110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14" t="s">
        <v>110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14" t="s">
        <v>110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14" t="s">
        <v>110</v>
      </c>
      <c r="BM40" s="9">
        <v>0</v>
      </c>
      <c r="BN40" s="9">
        <v>0</v>
      </c>
      <c r="BO40" s="9">
        <v>0</v>
      </c>
      <c r="BP40" s="9">
        <v>0</v>
      </c>
      <c r="BQ40" s="9">
        <v>0</v>
      </c>
      <c r="BR40" s="14" t="s">
        <v>110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14">
        <v>1</v>
      </c>
      <c r="BY40" s="9">
        <v>0</v>
      </c>
      <c r="BZ40" s="9">
        <v>0</v>
      </c>
      <c r="CA40" s="9">
        <v>0</v>
      </c>
      <c r="CB40" s="9">
        <v>0</v>
      </c>
      <c r="CC40" s="9">
        <v>1</v>
      </c>
      <c r="CD40" s="14" t="s">
        <v>110</v>
      </c>
      <c r="CE40" s="9">
        <v>0</v>
      </c>
      <c r="CF40" s="9">
        <v>0</v>
      </c>
      <c r="CG40" s="9">
        <v>0</v>
      </c>
      <c r="CH40" s="9">
        <v>0</v>
      </c>
      <c r="CI40" s="9">
        <v>0</v>
      </c>
      <c r="CJ40" s="6" t="s">
        <v>210</v>
      </c>
    </row>
    <row r="41" spans="1:88" s="17" customFormat="1" ht="25.5" x14ac:dyDescent="0.25">
      <c r="A41" s="4" t="s">
        <v>255</v>
      </c>
      <c r="B41" s="6" t="s">
        <v>256</v>
      </c>
      <c r="C41" s="5" t="s">
        <v>137</v>
      </c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14"/>
      <c r="Q41" s="15"/>
      <c r="R41" s="15"/>
      <c r="S41" s="15"/>
      <c r="T41" s="15"/>
      <c r="U41" s="15"/>
      <c r="V41" s="14"/>
      <c r="W41" s="15"/>
      <c r="X41" s="15"/>
      <c r="Y41" s="15"/>
      <c r="Z41" s="15"/>
      <c r="AA41" s="15"/>
      <c r="AB41" s="14" t="s">
        <v>110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14" t="s">
        <v>110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14" t="s">
        <v>110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14" t="s">
        <v>110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14" t="s">
        <v>110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14" t="s">
        <v>110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14" t="s">
        <v>110</v>
      </c>
      <c r="BM41" s="9">
        <v>0</v>
      </c>
      <c r="BN41" s="9">
        <v>0</v>
      </c>
      <c r="BO41" s="9">
        <v>0</v>
      </c>
      <c r="BP41" s="9">
        <v>0</v>
      </c>
      <c r="BQ41" s="9">
        <v>0</v>
      </c>
      <c r="BR41" s="14" t="s">
        <v>110</v>
      </c>
      <c r="BS41" s="9">
        <v>0</v>
      </c>
      <c r="BT41" s="9">
        <v>0</v>
      </c>
      <c r="BU41" s="9">
        <v>0</v>
      </c>
      <c r="BV41" s="9">
        <v>0</v>
      </c>
      <c r="BW41" s="9">
        <v>0</v>
      </c>
      <c r="BX41" s="14">
        <v>2</v>
      </c>
      <c r="BY41" s="9">
        <v>0</v>
      </c>
      <c r="BZ41" s="9">
        <v>0</v>
      </c>
      <c r="CA41" s="9">
        <v>0</v>
      </c>
      <c r="CB41" s="9">
        <v>0</v>
      </c>
      <c r="CC41" s="9">
        <v>1</v>
      </c>
      <c r="CD41" s="14" t="s">
        <v>110</v>
      </c>
      <c r="CE41" s="9">
        <v>0</v>
      </c>
      <c r="CF41" s="9">
        <v>0</v>
      </c>
      <c r="CG41" s="9">
        <v>0</v>
      </c>
      <c r="CH41" s="9">
        <v>0</v>
      </c>
      <c r="CI41" s="9">
        <v>0</v>
      </c>
      <c r="CJ41" s="6" t="s">
        <v>210</v>
      </c>
    </row>
    <row r="42" spans="1:88" s="17" customFormat="1" ht="25.5" x14ac:dyDescent="0.25">
      <c r="A42" s="4" t="s">
        <v>257</v>
      </c>
      <c r="B42" s="6" t="s">
        <v>258</v>
      </c>
      <c r="C42" s="5" t="s">
        <v>138</v>
      </c>
      <c r="D42" s="14"/>
      <c r="E42" s="15"/>
      <c r="F42" s="15"/>
      <c r="G42" s="15"/>
      <c r="H42" s="15"/>
      <c r="I42" s="15"/>
      <c r="J42" s="14"/>
      <c r="K42" s="15"/>
      <c r="L42" s="15"/>
      <c r="M42" s="15"/>
      <c r="N42" s="15"/>
      <c r="O42" s="15"/>
      <c r="P42" s="14"/>
      <c r="Q42" s="15"/>
      <c r="R42" s="15"/>
      <c r="S42" s="15"/>
      <c r="T42" s="15"/>
      <c r="U42" s="15"/>
      <c r="V42" s="14"/>
      <c r="W42" s="15"/>
      <c r="X42" s="15"/>
      <c r="Y42" s="15"/>
      <c r="Z42" s="15"/>
      <c r="AA42" s="15"/>
      <c r="AB42" s="14" t="s">
        <v>110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14" t="s">
        <v>110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14" t="s">
        <v>110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14" t="s">
        <v>110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14" t="s">
        <v>110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14" t="s">
        <v>110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14" t="s">
        <v>110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14" t="s">
        <v>110</v>
      </c>
      <c r="BS42" s="9">
        <v>0</v>
      </c>
      <c r="BT42" s="9">
        <v>0</v>
      </c>
      <c r="BU42" s="9">
        <v>0</v>
      </c>
      <c r="BV42" s="9">
        <v>0</v>
      </c>
      <c r="BW42" s="9">
        <v>0</v>
      </c>
      <c r="BX42" s="14">
        <v>3</v>
      </c>
      <c r="BY42" s="9">
        <v>0</v>
      </c>
      <c r="BZ42" s="9">
        <v>0</v>
      </c>
      <c r="CA42" s="9">
        <v>0</v>
      </c>
      <c r="CB42" s="9">
        <v>0</v>
      </c>
      <c r="CC42" s="9">
        <v>1</v>
      </c>
      <c r="CD42" s="14" t="s">
        <v>110</v>
      </c>
      <c r="CE42" s="9">
        <v>0</v>
      </c>
      <c r="CF42" s="9">
        <v>0</v>
      </c>
      <c r="CG42" s="9">
        <v>0</v>
      </c>
      <c r="CH42" s="9">
        <v>0</v>
      </c>
      <c r="CI42" s="9">
        <v>0</v>
      </c>
      <c r="CJ42" s="6" t="s">
        <v>210</v>
      </c>
    </row>
    <row r="43" spans="1:88" s="17" customFormat="1" ht="25.5" x14ac:dyDescent="0.25">
      <c r="A43" s="4" t="s">
        <v>259</v>
      </c>
      <c r="B43" s="6" t="s">
        <v>260</v>
      </c>
      <c r="C43" s="5" t="s">
        <v>139</v>
      </c>
      <c r="D43" s="14"/>
      <c r="E43" s="15"/>
      <c r="F43" s="15"/>
      <c r="G43" s="15"/>
      <c r="H43" s="15"/>
      <c r="I43" s="15"/>
      <c r="J43" s="14"/>
      <c r="K43" s="15"/>
      <c r="L43" s="15"/>
      <c r="M43" s="15"/>
      <c r="N43" s="15"/>
      <c r="O43" s="15"/>
      <c r="P43" s="14"/>
      <c r="Q43" s="15"/>
      <c r="R43" s="15"/>
      <c r="S43" s="15"/>
      <c r="T43" s="15"/>
      <c r="U43" s="15"/>
      <c r="V43" s="14"/>
      <c r="W43" s="15"/>
      <c r="X43" s="15"/>
      <c r="Y43" s="15"/>
      <c r="Z43" s="15"/>
      <c r="AA43" s="15"/>
      <c r="AB43" s="14" t="s">
        <v>110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14" t="s">
        <v>110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14" t="s">
        <v>110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14" t="s">
        <v>110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14" t="s">
        <v>110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14" t="s">
        <v>110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14" t="s">
        <v>110</v>
      </c>
      <c r="BM43" s="9">
        <v>0</v>
      </c>
      <c r="BN43" s="9">
        <v>0</v>
      </c>
      <c r="BO43" s="9">
        <v>0</v>
      </c>
      <c r="BP43" s="9">
        <v>0</v>
      </c>
      <c r="BQ43" s="9">
        <v>0</v>
      </c>
      <c r="BR43" s="14" t="s">
        <v>110</v>
      </c>
      <c r="BS43" s="9">
        <v>0</v>
      </c>
      <c r="BT43" s="9">
        <v>0</v>
      </c>
      <c r="BU43" s="9">
        <v>0</v>
      </c>
      <c r="BV43" s="9">
        <v>0</v>
      </c>
      <c r="BW43" s="9">
        <v>0</v>
      </c>
      <c r="BX43" s="14">
        <v>4</v>
      </c>
      <c r="BY43" s="9">
        <v>0</v>
      </c>
      <c r="BZ43" s="9">
        <v>0</v>
      </c>
      <c r="CA43" s="9">
        <v>0</v>
      </c>
      <c r="CB43" s="9">
        <v>0</v>
      </c>
      <c r="CC43" s="9">
        <v>1</v>
      </c>
      <c r="CD43" s="14" t="s">
        <v>110</v>
      </c>
      <c r="CE43" s="9">
        <v>0</v>
      </c>
      <c r="CF43" s="9">
        <v>0</v>
      </c>
      <c r="CG43" s="9">
        <v>0</v>
      </c>
      <c r="CH43" s="9">
        <v>0</v>
      </c>
      <c r="CI43" s="9">
        <v>0</v>
      </c>
      <c r="CJ43" s="6" t="s">
        <v>210</v>
      </c>
    </row>
    <row r="44" spans="1:88" s="17" customFormat="1" ht="25.5" x14ac:dyDescent="0.25">
      <c r="A44" s="4" t="s">
        <v>261</v>
      </c>
      <c r="B44" s="6" t="s">
        <v>262</v>
      </c>
      <c r="C44" s="5" t="s">
        <v>140</v>
      </c>
      <c r="D44" s="14"/>
      <c r="E44" s="15"/>
      <c r="F44" s="15"/>
      <c r="G44" s="15"/>
      <c r="H44" s="15"/>
      <c r="I44" s="15"/>
      <c r="J44" s="14"/>
      <c r="K44" s="15"/>
      <c r="L44" s="15"/>
      <c r="M44" s="15"/>
      <c r="N44" s="15"/>
      <c r="O44" s="15"/>
      <c r="P44" s="14"/>
      <c r="Q44" s="15"/>
      <c r="R44" s="15"/>
      <c r="S44" s="15"/>
      <c r="T44" s="15"/>
      <c r="U44" s="15"/>
      <c r="V44" s="14"/>
      <c r="W44" s="15"/>
      <c r="X44" s="15"/>
      <c r="Y44" s="15"/>
      <c r="Z44" s="15"/>
      <c r="AA44" s="15"/>
      <c r="AB44" s="14" t="s">
        <v>110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14" t="s">
        <v>110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14" t="s">
        <v>110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14" t="s">
        <v>110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14" t="s">
        <v>110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14" t="s">
        <v>110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14" t="s">
        <v>110</v>
      </c>
      <c r="BM44" s="9">
        <v>0</v>
      </c>
      <c r="BN44" s="9">
        <v>0</v>
      </c>
      <c r="BO44" s="9">
        <v>0</v>
      </c>
      <c r="BP44" s="9">
        <v>0</v>
      </c>
      <c r="BQ44" s="9">
        <v>0</v>
      </c>
      <c r="BR44" s="14" t="s">
        <v>110</v>
      </c>
      <c r="BS44" s="9">
        <v>0</v>
      </c>
      <c r="BT44" s="9">
        <v>0</v>
      </c>
      <c r="BU44" s="9">
        <v>0</v>
      </c>
      <c r="BV44" s="9">
        <v>0</v>
      </c>
      <c r="BW44" s="9">
        <v>0</v>
      </c>
      <c r="BX44" s="14">
        <v>3</v>
      </c>
      <c r="BY44" s="9">
        <v>0</v>
      </c>
      <c r="BZ44" s="9">
        <v>0</v>
      </c>
      <c r="CA44" s="9">
        <v>0</v>
      </c>
      <c r="CB44" s="9">
        <v>0</v>
      </c>
      <c r="CC44" s="9">
        <v>1</v>
      </c>
      <c r="CD44" s="14" t="s">
        <v>110</v>
      </c>
      <c r="CE44" s="9">
        <v>0</v>
      </c>
      <c r="CF44" s="9">
        <v>0</v>
      </c>
      <c r="CG44" s="9">
        <v>0</v>
      </c>
      <c r="CH44" s="9">
        <v>0</v>
      </c>
      <c r="CI44" s="9">
        <v>0</v>
      </c>
      <c r="CJ44" s="6" t="s">
        <v>210</v>
      </c>
    </row>
    <row r="45" spans="1:88" s="17" customFormat="1" ht="25.5" x14ac:dyDescent="0.25">
      <c r="A45" s="4" t="s">
        <v>263</v>
      </c>
      <c r="B45" s="6" t="s">
        <v>264</v>
      </c>
      <c r="C45" s="5" t="s">
        <v>141</v>
      </c>
      <c r="D45" s="14"/>
      <c r="E45" s="15"/>
      <c r="F45" s="15"/>
      <c r="G45" s="15"/>
      <c r="H45" s="15"/>
      <c r="I45" s="15"/>
      <c r="J45" s="14"/>
      <c r="K45" s="15"/>
      <c r="L45" s="15"/>
      <c r="M45" s="15"/>
      <c r="N45" s="15"/>
      <c r="O45" s="15"/>
      <c r="P45" s="14"/>
      <c r="Q45" s="15"/>
      <c r="R45" s="15"/>
      <c r="S45" s="15"/>
      <c r="T45" s="15"/>
      <c r="U45" s="15"/>
      <c r="V45" s="14"/>
      <c r="W45" s="15"/>
      <c r="X45" s="15"/>
      <c r="Y45" s="15"/>
      <c r="Z45" s="15"/>
      <c r="AA45" s="15"/>
      <c r="AB45" s="14" t="s">
        <v>110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14" t="s">
        <v>110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14" t="s">
        <v>110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14" t="s">
        <v>110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14" t="s">
        <v>110</v>
      </c>
      <c r="BA45" s="9">
        <v>0</v>
      </c>
      <c r="BB45" s="9">
        <v>0</v>
      </c>
      <c r="BC45" s="9">
        <v>0</v>
      </c>
      <c r="BD45" s="9">
        <v>0</v>
      </c>
      <c r="BE45" s="9">
        <v>0</v>
      </c>
      <c r="BF45" s="14" t="s">
        <v>110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14" t="s">
        <v>110</v>
      </c>
      <c r="BM45" s="9">
        <v>0</v>
      </c>
      <c r="BN45" s="9">
        <v>0</v>
      </c>
      <c r="BO45" s="9">
        <v>0</v>
      </c>
      <c r="BP45" s="9">
        <v>0</v>
      </c>
      <c r="BQ45" s="9">
        <v>0</v>
      </c>
      <c r="BR45" s="14" t="s">
        <v>110</v>
      </c>
      <c r="BS45" s="9">
        <v>0</v>
      </c>
      <c r="BT45" s="9">
        <v>0</v>
      </c>
      <c r="BU45" s="9">
        <v>0</v>
      </c>
      <c r="BV45" s="9">
        <v>0</v>
      </c>
      <c r="BW45" s="9">
        <v>0</v>
      </c>
      <c r="BX45" s="14">
        <v>2</v>
      </c>
      <c r="BY45" s="9">
        <v>0</v>
      </c>
      <c r="BZ45" s="9">
        <v>0</v>
      </c>
      <c r="CA45" s="9">
        <v>0</v>
      </c>
      <c r="CB45" s="9">
        <v>0</v>
      </c>
      <c r="CC45" s="9">
        <v>1</v>
      </c>
      <c r="CD45" s="14" t="s">
        <v>110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6" t="s">
        <v>210</v>
      </c>
    </row>
    <row r="46" spans="1:88" s="17" customFormat="1" ht="38.25" x14ac:dyDescent="0.25">
      <c r="A46" s="11" t="s">
        <v>142</v>
      </c>
      <c r="B46" s="12" t="s">
        <v>143</v>
      </c>
      <c r="C46" s="14" t="s">
        <v>110</v>
      </c>
      <c r="D46" s="14" t="s">
        <v>110</v>
      </c>
      <c r="E46" s="15">
        <f>E47+E88</f>
        <v>0</v>
      </c>
      <c r="F46" s="15">
        <f t="shared" ref="F46:I46" si="28">F47+F88</f>
        <v>0</v>
      </c>
      <c r="G46" s="15">
        <f t="shared" si="28"/>
        <v>0</v>
      </c>
      <c r="H46" s="15">
        <f t="shared" si="28"/>
        <v>0</v>
      </c>
      <c r="I46" s="15">
        <f t="shared" si="28"/>
        <v>0</v>
      </c>
      <c r="J46" s="14" t="s">
        <v>110</v>
      </c>
      <c r="K46" s="15">
        <f t="shared" ref="K46" si="29">K47+K88</f>
        <v>0</v>
      </c>
      <c r="L46" s="15">
        <f t="shared" ref="L46" si="30">L47+L88</f>
        <v>0</v>
      </c>
      <c r="M46" s="15">
        <f t="shared" ref="M46" si="31">M47+M88</f>
        <v>0</v>
      </c>
      <c r="N46" s="15">
        <f t="shared" ref="N46" si="32">N47+N88</f>
        <v>0</v>
      </c>
      <c r="O46" s="15">
        <f t="shared" ref="O46" si="33">O47+O88</f>
        <v>0</v>
      </c>
      <c r="P46" s="14" t="s">
        <v>110</v>
      </c>
      <c r="Q46" s="15">
        <f t="shared" ref="Q46" si="34">Q47+Q88</f>
        <v>0</v>
      </c>
      <c r="R46" s="15">
        <f t="shared" ref="R46" si="35">R47+R88</f>
        <v>0</v>
      </c>
      <c r="S46" s="15">
        <f t="shared" ref="S46" si="36">S47+S88</f>
        <v>0</v>
      </c>
      <c r="T46" s="15">
        <f t="shared" ref="T46" si="37">T47+T88</f>
        <v>0</v>
      </c>
      <c r="U46" s="15">
        <f t="shared" ref="U46" si="38">U47+U88</f>
        <v>0</v>
      </c>
      <c r="V46" s="14" t="s">
        <v>110</v>
      </c>
      <c r="W46" s="15">
        <f t="shared" ref="W46" si="39">W47+W88</f>
        <v>0</v>
      </c>
      <c r="X46" s="15">
        <f t="shared" ref="X46" si="40">X47+X88</f>
        <v>0</v>
      </c>
      <c r="Y46" s="15">
        <f t="shared" ref="Y46" si="41">Y47+Y88</f>
        <v>0</v>
      </c>
      <c r="Z46" s="15">
        <f t="shared" ref="Z46" si="42">Z47+Z88</f>
        <v>0</v>
      </c>
      <c r="AA46" s="15">
        <f t="shared" ref="AA46" si="43">AA47+AA88</f>
        <v>0</v>
      </c>
      <c r="AB46" s="14" t="s">
        <v>110</v>
      </c>
      <c r="AC46" s="15">
        <f t="shared" ref="AC46" si="44">AC47+AC88</f>
        <v>0</v>
      </c>
      <c r="AD46" s="15">
        <f t="shared" ref="AD46" si="45">AD47+AD88</f>
        <v>0</v>
      </c>
      <c r="AE46" s="15">
        <f t="shared" ref="AE46" si="46">AE47+AE88</f>
        <v>31.503000000000004</v>
      </c>
      <c r="AF46" s="15">
        <f t="shared" ref="AF46" si="47">AF47+AF88</f>
        <v>0</v>
      </c>
      <c r="AG46" s="15">
        <f t="shared" ref="AG46" si="48">AG47+AG88</f>
        <v>0</v>
      </c>
      <c r="AH46" s="14" t="s">
        <v>110</v>
      </c>
      <c r="AI46" s="15">
        <f t="shared" ref="AI46" si="49">AI47+AI88</f>
        <v>0</v>
      </c>
      <c r="AJ46" s="15">
        <f t="shared" ref="AJ46" si="50">AJ47+AJ88</f>
        <v>0</v>
      </c>
      <c r="AK46" s="15">
        <f t="shared" ref="AK46" si="51">AK47+AK88</f>
        <v>0</v>
      </c>
      <c r="AL46" s="15">
        <f t="shared" ref="AL46" si="52">AL47+AL88</f>
        <v>0</v>
      </c>
      <c r="AM46" s="15">
        <f t="shared" ref="AM46" si="53">AM47+AM88</f>
        <v>0</v>
      </c>
      <c r="AN46" s="14" t="s">
        <v>110</v>
      </c>
      <c r="AO46" s="15">
        <f t="shared" ref="AO46" si="54">AO47+AO88</f>
        <v>0</v>
      </c>
      <c r="AP46" s="15">
        <f t="shared" ref="AP46" si="55">AP47+AP88</f>
        <v>0</v>
      </c>
      <c r="AQ46" s="15">
        <f t="shared" ref="AQ46" si="56">AQ47+AQ88</f>
        <v>8.9089999999999989</v>
      </c>
      <c r="AR46" s="15">
        <f t="shared" ref="AR46" si="57">AR47+AR88</f>
        <v>0</v>
      </c>
      <c r="AS46" s="15">
        <f t="shared" ref="AS46" si="58">AS47+AS88</f>
        <v>0</v>
      </c>
      <c r="AT46" s="14" t="s">
        <v>110</v>
      </c>
      <c r="AU46" s="15">
        <f t="shared" ref="AU46" si="59">AU47+AU88</f>
        <v>0</v>
      </c>
      <c r="AV46" s="15">
        <f t="shared" ref="AV46" si="60">AV47+AV88</f>
        <v>0</v>
      </c>
      <c r="AW46" s="15">
        <f t="shared" ref="AW46" si="61">AW47+AW88</f>
        <v>0</v>
      </c>
      <c r="AX46" s="15">
        <f t="shared" ref="AX46" si="62">AX47+AX88</f>
        <v>0</v>
      </c>
      <c r="AY46" s="15">
        <f t="shared" ref="AY46" si="63">AY47+AY88</f>
        <v>0</v>
      </c>
      <c r="AZ46" s="14" t="s">
        <v>110</v>
      </c>
      <c r="BA46" s="15">
        <f t="shared" ref="BA46" si="64">BA47+BA88</f>
        <v>0</v>
      </c>
      <c r="BB46" s="15">
        <f t="shared" ref="BB46" si="65">BB47+BB88</f>
        <v>0</v>
      </c>
      <c r="BC46" s="15">
        <f t="shared" ref="BC46" si="66">BC47+BC88</f>
        <v>19.934999999999999</v>
      </c>
      <c r="BD46" s="15">
        <f t="shared" ref="BD46" si="67">BD47+BD88</f>
        <v>0</v>
      </c>
      <c r="BE46" s="15">
        <f t="shared" ref="BE46" si="68">BE47+BE88</f>
        <v>0</v>
      </c>
      <c r="BF46" s="14" t="s">
        <v>110</v>
      </c>
      <c r="BG46" s="15">
        <f t="shared" ref="BG46" si="69">BG47+BG88</f>
        <v>0</v>
      </c>
      <c r="BH46" s="15">
        <f t="shared" ref="BH46" si="70">BH47+BH88</f>
        <v>0</v>
      </c>
      <c r="BI46" s="15">
        <f t="shared" ref="BI46" si="71">BI47+BI88</f>
        <v>0</v>
      </c>
      <c r="BJ46" s="15">
        <f t="shared" ref="BJ46" si="72">BJ47+BJ88</f>
        <v>0</v>
      </c>
      <c r="BK46" s="15">
        <f t="shared" ref="BK46" si="73">BK47+BK88</f>
        <v>0</v>
      </c>
      <c r="BL46" s="14" t="s">
        <v>110</v>
      </c>
      <c r="BM46" s="15">
        <f t="shared" ref="BM46" si="74">BM47+BM88</f>
        <v>0</v>
      </c>
      <c r="BN46" s="15">
        <f t="shared" ref="BN46" si="75">BN47+BN88</f>
        <v>0</v>
      </c>
      <c r="BO46" s="15">
        <f t="shared" ref="BO46" si="76">BO47+BO88</f>
        <v>16.685000000000002</v>
      </c>
      <c r="BP46" s="15">
        <f t="shared" ref="BP46" si="77">BP47+BP88</f>
        <v>0</v>
      </c>
      <c r="BQ46" s="15">
        <f t="shared" ref="BQ46" si="78">BQ47+BQ88</f>
        <v>0</v>
      </c>
      <c r="BR46" s="14" t="s">
        <v>110</v>
      </c>
      <c r="BS46" s="15">
        <f t="shared" ref="BS46" si="79">BS47+BS88</f>
        <v>0</v>
      </c>
      <c r="BT46" s="15">
        <f t="shared" ref="BT46" si="80">BT47+BT88</f>
        <v>0</v>
      </c>
      <c r="BU46" s="15">
        <f t="shared" ref="BU46" si="81">BU47+BU88</f>
        <v>0</v>
      </c>
      <c r="BV46" s="15">
        <f t="shared" ref="BV46" si="82">BV47+BV88</f>
        <v>0</v>
      </c>
      <c r="BW46" s="15">
        <f t="shared" ref="BW46" si="83">BW47+BW88</f>
        <v>0</v>
      </c>
      <c r="BX46" s="14" t="s">
        <v>110</v>
      </c>
      <c r="BY46" s="15">
        <f t="shared" ref="BY46" si="84">BY47+BY88</f>
        <v>0</v>
      </c>
      <c r="BZ46" s="15">
        <f t="shared" ref="BZ46" si="85">BZ47+BZ88</f>
        <v>0</v>
      </c>
      <c r="CA46" s="15">
        <f t="shared" ref="CA46" si="86">CA47+CA88</f>
        <v>15.489000000000001</v>
      </c>
      <c r="CB46" s="15">
        <f t="shared" ref="CB46" si="87">CB47+CB88</f>
        <v>0</v>
      </c>
      <c r="CC46" s="15">
        <f t="shared" ref="CC46" si="88">CC47+CC88</f>
        <v>0</v>
      </c>
      <c r="CD46" s="14" t="s">
        <v>110</v>
      </c>
      <c r="CE46" s="15">
        <f t="shared" ref="CE46" si="89">CE47+CE88</f>
        <v>0</v>
      </c>
      <c r="CF46" s="15">
        <f t="shared" ref="CF46" si="90">CF47+CF88</f>
        <v>0</v>
      </c>
      <c r="CG46" s="15">
        <f t="shared" ref="CG46" si="91">CG47+CG88</f>
        <v>0</v>
      </c>
      <c r="CH46" s="15">
        <f t="shared" ref="CH46" si="92">CH47+CH88</f>
        <v>0</v>
      </c>
      <c r="CI46" s="15">
        <f t="shared" ref="CI46" si="93">CI47+CI88</f>
        <v>0</v>
      </c>
      <c r="CJ46" s="19" t="s">
        <v>110</v>
      </c>
    </row>
    <row r="47" spans="1:88" s="17" customFormat="1" ht="25.5" x14ac:dyDescent="0.25">
      <c r="A47" s="11" t="s">
        <v>144</v>
      </c>
      <c r="B47" s="12" t="s">
        <v>145</v>
      </c>
      <c r="C47" s="14" t="s">
        <v>110</v>
      </c>
      <c r="D47" s="14" t="s">
        <v>110</v>
      </c>
      <c r="E47" s="15">
        <f>E48+E49+E50+E51+E52+E53+E54+E55+E56+E57+E58+E59+E60+E61+E62+E63+E64+E65+E66+E67+E68+E69+E70+E71+E72+E73+E74+E75+E76+E77+E78+E79+E80+E81+E82+E83+E84+E85+E86+E87</f>
        <v>0</v>
      </c>
      <c r="F47" s="15">
        <f t="shared" ref="F47:I47" si="94">F48+F49+F50+F51+F52+F53+F54+F55+F56+F57+F58+F59+F60+F61+F62+F63+F64+F65+F66+F67+F68+F69+F70+F71+F72+F73+F74+F75+F76+F77+F78+F79+F80+F81+F82+F83+F84+F85+F86+F87</f>
        <v>0</v>
      </c>
      <c r="G47" s="15">
        <f t="shared" si="94"/>
        <v>0</v>
      </c>
      <c r="H47" s="15">
        <f t="shared" si="94"/>
        <v>0</v>
      </c>
      <c r="I47" s="15">
        <f t="shared" si="94"/>
        <v>0</v>
      </c>
      <c r="J47" s="14" t="s">
        <v>110</v>
      </c>
      <c r="K47" s="15">
        <f t="shared" ref="K47" si="95">K48+K49+K50+K51+K52+K53+K54+K55+K56+K57+K58+K59+K60+K61+K62+K63+K64+K65+K66+K67+K68+K69+K70+K71+K72+K73+K74+K75+K76+K77+K78+K79+K80+K81+K82+K83+K84+K85+K86+K87</f>
        <v>0</v>
      </c>
      <c r="L47" s="15">
        <f t="shared" ref="L47" si="96">L48+L49+L50+L51+L52+L53+L54+L55+L56+L57+L58+L59+L60+L61+L62+L63+L64+L65+L66+L67+L68+L69+L70+L71+L72+L73+L74+L75+L76+L77+L78+L79+L80+L81+L82+L83+L84+L85+L86+L87</f>
        <v>0</v>
      </c>
      <c r="M47" s="15">
        <f t="shared" ref="M47" si="97">M48+M49+M50+M51+M52+M53+M54+M55+M56+M57+M58+M59+M60+M61+M62+M63+M64+M65+M66+M67+M68+M69+M70+M71+M72+M73+M74+M75+M76+M77+M78+M79+M80+M81+M82+M83+M84+M85+M86+M87</f>
        <v>0</v>
      </c>
      <c r="N47" s="15">
        <f t="shared" ref="N47" si="98">N48+N49+N50+N51+N52+N53+N54+N55+N56+N57+N58+N59+N60+N61+N62+N63+N64+N65+N66+N67+N68+N69+N70+N71+N72+N73+N74+N75+N76+N77+N78+N79+N80+N81+N82+N83+N84+N85+N86+N87</f>
        <v>0</v>
      </c>
      <c r="O47" s="15">
        <f t="shared" ref="O47" si="99">O48+O49+O50+O51+O52+O53+O54+O55+O56+O57+O58+O59+O60+O61+O62+O63+O64+O65+O66+O67+O68+O69+O70+O71+O72+O73+O74+O75+O76+O77+O78+O79+O80+O81+O82+O83+O84+O85+O86+O87</f>
        <v>0</v>
      </c>
      <c r="P47" s="14" t="s">
        <v>110</v>
      </c>
      <c r="Q47" s="15">
        <f t="shared" ref="Q47" si="100">Q48+Q49+Q50+Q51+Q52+Q53+Q54+Q55+Q56+Q57+Q58+Q59+Q60+Q61+Q62+Q63+Q64+Q65+Q66+Q67+Q68+Q69+Q70+Q71+Q72+Q73+Q74+Q75+Q76+Q77+Q78+Q79+Q80+Q81+Q82+Q83+Q84+Q85+Q86+Q87</f>
        <v>0</v>
      </c>
      <c r="R47" s="15">
        <f t="shared" ref="R47" si="101">R48+R49+R50+R51+R52+R53+R54+R55+R56+R57+R58+R59+R60+R61+R62+R63+R64+R65+R66+R67+R68+R69+R70+R71+R72+R73+R74+R75+R76+R77+R78+R79+R80+R81+R82+R83+R84+R85+R86+R87</f>
        <v>0</v>
      </c>
      <c r="S47" s="15">
        <f t="shared" ref="S47" si="102">S48+S49+S50+S51+S52+S53+S54+S55+S56+S57+S58+S59+S60+S61+S62+S63+S64+S65+S66+S67+S68+S69+S70+S71+S72+S73+S74+S75+S76+S77+S78+S79+S80+S81+S82+S83+S84+S85+S86+S87</f>
        <v>0</v>
      </c>
      <c r="T47" s="15">
        <f t="shared" ref="T47" si="103">T48+T49+T50+T51+T52+T53+T54+T55+T56+T57+T58+T59+T60+T61+T62+T63+T64+T65+T66+T67+T68+T69+T70+T71+T72+T73+T74+T75+T76+T77+T78+T79+T80+T81+T82+T83+T84+T85+T86+T87</f>
        <v>0</v>
      </c>
      <c r="U47" s="15">
        <f t="shared" ref="U47" si="104">U48+U49+U50+U51+U52+U53+U54+U55+U56+U57+U58+U59+U60+U61+U62+U63+U64+U65+U66+U67+U68+U69+U70+U71+U72+U73+U74+U75+U76+U77+U78+U79+U80+U81+U82+U83+U84+U85+U86+U87</f>
        <v>0</v>
      </c>
      <c r="V47" s="14" t="s">
        <v>110</v>
      </c>
      <c r="W47" s="15">
        <f t="shared" ref="W47" si="105">W48+W49+W50+W51+W52+W53+W54+W55+W56+W57+W58+W59+W60+W61+W62+W63+W64+W65+W66+W67+W68+W69+W70+W71+W72+W73+W74+W75+W76+W77+W78+W79+W80+W81+W82+W83+W84+W85+W86+W87</f>
        <v>0</v>
      </c>
      <c r="X47" s="15">
        <f t="shared" ref="X47" si="106">X48+X49+X50+X51+X52+X53+X54+X55+X56+X57+X58+X59+X60+X61+X62+X63+X64+X65+X66+X67+X68+X69+X70+X71+X72+X73+X74+X75+X76+X77+X78+X79+X80+X81+X82+X83+X84+X85+X86+X87</f>
        <v>0</v>
      </c>
      <c r="Y47" s="15">
        <f t="shared" ref="Y47" si="107">Y48+Y49+Y50+Y51+Y52+Y53+Y54+Y55+Y56+Y57+Y58+Y59+Y60+Y61+Y62+Y63+Y64+Y65+Y66+Y67+Y68+Y69+Y70+Y71+Y72+Y73+Y74+Y75+Y76+Y77+Y78+Y79+Y80+Y81+Y82+Y83+Y84+Y85+Y86+Y87</f>
        <v>0</v>
      </c>
      <c r="Z47" s="15">
        <f t="shared" ref="Z47" si="108">Z48+Z49+Z50+Z51+Z52+Z53+Z54+Z55+Z56+Z57+Z58+Z59+Z60+Z61+Z62+Z63+Z64+Z65+Z66+Z67+Z68+Z69+Z70+Z71+Z72+Z73+Z74+Z75+Z76+Z77+Z78+Z79+Z80+Z81+Z82+Z83+Z84+Z85+Z86+Z87</f>
        <v>0</v>
      </c>
      <c r="AA47" s="15">
        <f t="shared" ref="AA47" si="109">AA48+AA49+AA50+AA51+AA52+AA53+AA54+AA55+AA56+AA57+AA58+AA59+AA60+AA61+AA62+AA63+AA64+AA65+AA66+AA67+AA68+AA69+AA70+AA71+AA72+AA73+AA74+AA75+AA76+AA77+AA78+AA79+AA80+AA81+AA82+AA83+AA84+AA85+AA86+AA87</f>
        <v>0</v>
      </c>
      <c r="AB47" s="14" t="s">
        <v>110</v>
      </c>
      <c r="AC47" s="15">
        <f t="shared" ref="AC47" si="110">AC48+AC49+AC50+AC51+AC52+AC53+AC54+AC55+AC56+AC57+AC58+AC59+AC60+AC61+AC62+AC63+AC64+AC65+AC66+AC67+AC68+AC69+AC70+AC71+AC72+AC73+AC74+AC75+AC76+AC77+AC78+AC79+AC80+AC81+AC82+AC83+AC84+AC85+AC86+AC87</f>
        <v>0</v>
      </c>
      <c r="AD47" s="15">
        <f t="shared" ref="AD47" si="111">AD48+AD49+AD50+AD51+AD52+AD53+AD54+AD55+AD56+AD57+AD58+AD59+AD60+AD61+AD62+AD63+AD64+AD65+AD66+AD67+AD68+AD69+AD70+AD71+AD72+AD73+AD74+AD75+AD76+AD77+AD78+AD79+AD80+AD81+AD82+AD83+AD84+AD85+AD86+AD87</f>
        <v>0</v>
      </c>
      <c r="AE47" s="15">
        <f t="shared" ref="AE47" si="112">AE48+AE49+AE50+AE51+AE52+AE53+AE54+AE55+AE56+AE57+AE58+AE59+AE60+AE61+AE62+AE63+AE64+AE65+AE66+AE67+AE68+AE69+AE70+AE71+AE72+AE73+AE74+AE75+AE76+AE77+AE78+AE79+AE80+AE81+AE82+AE83+AE84+AE85+AE86+AE87</f>
        <v>27.293000000000003</v>
      </c>
      <c r="AF47" s="15">
        <f t="shared" ref="AF47" si="113">AF48+AF49+AF50+AF51+AF52+AF53+AF54+AF55+AF56+AF57+AF58+AF59+AF60+AF61+AF62+AF63+AF64+AF65+AF66+AF67+AF68+AF69+AF70+AF71+AF72+AF73+AF74+AF75+AF76+AF77+AF78+AF79+AF80+AF81+AF82+AF83+AF84+AF85+AF86+AF87</f>
        <v>0</v>
      </c>
      <c r="AG47" s="15">
        <f t="shared" ref="AG47" si="114">AG48+AG49+AG50+AG51+AG52+AG53+AG54+AG55+AG56+AG57+AG58+AG59+AG60+AG61+AG62+AG63+AG64+AG65+AG66+AG67+AG68+AG69+AG70+AG71+AG72+AG73+AG74+AG75+AG76+AG77+AG78+AG79+AG80+AG81+AG82+AG83+AG84+AG85+AG86+AG87</f>
        <v>0</v>
      </c>
      <c r="AH47" s="14" t="s">
        <v>110</v>
      </c>
      <c r="AI47" s="15">
        <f t="shared" ref="AI47" si="115">AI48+AI49+AI50+AI51+AI52+AI53+AI54+AI55+AI56+AI57+AI58+AI59+AI60+AI61+AI62+AI63+AI64+AI65+AI66+AI67+AI68+AI69+AI70+AI71+AI72+AI73+AI74+AI75+AI76+AI77+AI78+AI79+AI80+AI81+AI82+AI83+AI84+AI85+AI86+AI87</f>
        <v>0</v>
      </c>
      <c r="AJ47" s="15">
        <f t="shared" ref="AJ47" si="116">AJ48+AJ49+AJ50+AJ51+AJ52+AJ53+AJ54+AJ55+AJ56+AJ57+AJ58+AJ59+AJ60+AJ61+AJ62+AJ63+AJ64+AJ65+AJ66+AJ67+AJ68+AJ69+AJ70+AJ71+AJ72+AJ73+AJ74+AJ75+AJ76+AJ77+AJ78+AJ79+AJ80+AJ81+AJ82+AJ83+AJ84+AJ85+AJ86+AJ87</f>
        <v>0</v>
      </c>
      <c r="AK47" s="15">
        <f t="shared" ref="AK47" si="117">AK48+AK49+AK50+AK51+AK52+AK53+AK54+AK55+AK56+AK57+AK58+AK59+AK60+AK61+AK62+AK63+AK64+AK65+AK66+AK67+AK68+AK69+AK70+AK71+AK72+AK73+AK74+AK75+AK76+AK77+AK78+AK79+AK80+AK81+AK82+AK83+AK84+AK85+AK86+AK87</f>
        <v>0</v>
      </c>
      <c r="AL47" s="15">
        <f t="shared" ref="AL47" si="118">AL48+AL49+AL50+AL51+AL52+AL53+AL54+AL55+AL56+AL57+AL58+AL59+AL60+AL61+AL62+AL63+AL64+AL65+AL66+AL67+AL68+AL69+AL70+AL71+AL72+AL73+AL74+AL75+AL76+AL77+AL78+AL79+AL80+AL81+AL82+AL83+AL84+AL85+AL86+AL87</f>
        <v>0</v>
      </c>
      <c r="AM47" s="15">
        <f t="shared" ref="AM47" si="119">AM48+AM49+AM50+AM51+AM52+AM53+AM54+AM55+AM56+AM57+AM58+AM59+AM60+AM61+AM62+AM63+AM64+AM65+AM66+AM67+AM68+AM69+AM70+AM71+AM72+AM73+AM74+AM75+AM76+AM77+AM78+AM79+AM80+AM81+AM82+AM83+AM84+AM85+AM86+AM87</f>
        <v>0</v>
      </c>
      <c r="AN47" s="14" t="s">
        <v>110</v>
      </c>
      <c r="AO47" s="15">
        <f t="shared" ref="AO47" si="120">AO48+AO49+AO50+AO51+AO52+AO53+AO54+AO55+AO56+AO57+AO58+AO59+AO60+AO61+AO62+AO63+AO64+AO65+AO66+AO67+AO68+AO69+AO70+AO71+AO72+AO73+AO74+AO75+AO76+AO77+AO78+AO79+AO80+AO81+AO82+AO83+AO84+AO85+AO86+AO87</f>
        <v>0</v>
      </c>
      <c r="AP47" s="15">
        <f t="shared" ref="AP47" si="121">AP48+AP49+AP50+AP51+AP52+AP53+AP54+AP55+AP56+AP57+AP58+AP59+AP60+AP61+AP62+AP63+AP64+AP65+AP66+AP67+AP68+AP69+AP70+AP71+AP72+AP73+AP74+AP75+AP76+AP77+AP78+AP79+AP80+AP81+AP82+AP83+AP84+AP85+AP86+AP87</f>
        <v>0</v>
      </c>
      <c r="AQ47" s="15">
        <f t="shared" ref="AQ47" si="122">AQ48+AQ49+AQ50+AQ51+AQ52+AQ53+AQ54+AQ55+AQ56+AQ57+AQ58+AQ59+AQ60+AQ61+AQ62+AQ63+AQ64+AQ65+AQ66+AQ67+AQ68+AQ69+AQ70+AQ71+AQ72+AQ73+AQ74+AQ75+AQ76+AQ77+AQ78+AQ79+AQ80+AQ81+AQ82+AQ83+AQ84+AQ85+AQ86+AQ87</f>
        <v>5.1589999999999989</v>
      </c>
      <c r="AR47" s="15">
        <f t="shared" ref="AR47" si="123">AR48+AR49+AR50+AR51+AR52+AR53+AR54+AR55+AR56+AR57+AR58+AR59+AR60+AR61+AR62+AR63+AR64+AR65+AR66+AR67+AR68+AR69+AR70+AR71+AR72+AR73+AR74+AR75+AR76+AR77+AR78+AR79+AR80+AR81+AR82+AR83+AR84+AR85+AR86+AR87</f>
        <v>0</v>
      </c>
      <c r="AS47" s="15">
        <f t="shared" ref="AS47" si="124">AS48+AS49+AS50+AS51+AS52+AS53+AS54+AS55+AS56+AS57+AS58+AS59+AS60+AS61+AS62+AS63+AS64+AS65+AS66+AS67+AS68+AS69+AS70+AS71+AS72+AS73+AS74+AS75+AS76+AS77+AS78+AS79+AS80+AS81+AS82+AS83+AS84+AS85+AS86+AS87</f>
        <v>0</v>
      </c>
      <c r="AT47" s="14" t="s">
        <v>110</v>
      </c>
      <c r="AU47" s="15">
        <f t="shared" ref="AU47" si="125">AU48+AU49+AU50+AU51+AU52+AU53+AU54+AU55+AU56+AU57+AU58+AU59+AU60+AU61+AU62+AU63+AU64+AU65+AU66+AU67+AU68+AU69+AU70+AU71+AU72+AU73+AU74+AU75+AU76+AU77+AU78+AU79+AU80+AU81+AU82+AU83+AU84+AU85+AU86+AU87</f>
        <v>0</v>
      </c>
      <c r="AV47" s="15">
        <f t="shared" ref="AV47" si="126">AV48+AV49+AV50+AV51+AV52+AV53+AV54+AV55+AV56+AV57+AV58+AV59+AV60+AV61+AV62+AV63+AV64+AV65+AV66+AV67+AV68+AV69+AV70+AV71+AV72+AV73+AV74+AV75+AV76+AV77+AV78+AV79+AV80+AV81+AV82+AV83+AV84+AV85+AV86+AV87</f>
        <v>0</v>
      </c>
      <c r="AW47" s="15">
        <f t="shared" ref="AW47" si="127">AW48+AW49+AW50+AW51+AW52+AW53+AW54+AW55+AW56+AW57+AW58+AW59+AW60+AW61+AW62+AW63+AW64+AW65+AW66+AW67+AW68+AW69+AW70+AW71+AW72+AW73+AW74+AW75+AW76+AW77+AW78+AW79+AW80+AW81+AW82+AW83+AW84+AW85+AW86+AW87</f>
        <v>0</v>
      </c>
      <c r="AX47" s="15">
        <f t="shared" ref="AX47" si="128">AX48+AX49+AX50+AX51+AX52+AX53+AX54+AX55+AX56+AX57+AX58+AX59+AX60+AX61+AX62+AX63+AX64+AX65+AX66+AX67+AX68+AX69+AX70+AX71+AX72+AX73+AX74+AX75+AX76+AX77+AX78+AX79+AX80+AX81+AX82+AX83+AX84+AX85+AX86+AX87</f>
        <v>0</v>
      </c>
      <c r="AY47" s="15">
        <f t="shared" ref="AY47" si="129">AY48+AY49+AY50+AY51+AY52+AY53+AY54+AY55+AY56+AY57+AY58+AY59+AY60+AY61+AY62+AY63+AY64+AY65+AY66+AY67+AY68+AY69+AY70+AY71+AY72+AY73+AY74+AY75+AY76+AY77+AY78+AY79+AY80+AY81+AY82+AY83+AY84+AY85+AY86+AY87</f>
        <v>0</v>
      </c>
      <c r="AZ47" s="14" t="s">
        <v>110</v>
      </c>
      <c r="BA47" s="15">
        <f t="shared" ref="BA47" si="130">BA48+BA49+BA50+BA51+BA52+BA53+BA54+BA55+BA56+BA57+BA58+BA59+BA60+BA61+BA62+BA63+BA64+BA65+BA66+BA67+BA68+BA69+BA70+BA71+BA72+BA73+BA74+BA75+BA76+BA77+BA78+BA79+BA80+BA81+BA82+BA83+BA84+BA85+BA86+BA87</f>
        <v>0</v>
      </c>
      <c r="BB47" s="15">
        <f t="shared" ref="BB47" si="131">BB48+BB49+BB50+BB51+BB52+BB53+BB54+BB55+BB56+BB57+BB58+BB59+BB60+BB61+BB62+BB63+BB64+BB65+BB66+BB67+BB68+BB69+BB70+BB71+BB72+BB73+BB74+BB75+BB76+BB77+BB78+BB79+BB80+BB81+BB82+BB83+BB84+BB85+BB86+BB87</f>
        <v>0</v>
      </c>
      <c r="BC47" s="15">
        <f t="shared" ref="BC47" si="132">BC48+BC49+BC50+BC51+BC52+BC53+BC54+BC55+BC56+BC57+BC58+BC59+BC60+BC61+BC62+BC63+BC64+BC65+BC66+BC67+BC68+BC69+BC70+BC71+BC72+BC73+BC74+BC75+BC76+BC77+BC78+BC79+BC80+BC81+BC82+BC83+BC84+BC85+BC86+BC87</f>
        <v>13.264999999999999</v>
      </c>
      <c r="BD47" s="15">
        <f t="shared" ref="BD47" si="133">BD48+BD49+BD50+BD51+BD52+BD53+BD54+BD55+BD56+BD57+BD58+BD59+BD60+BD61+BD62+BD63+BD64+BD65+BD66+BD67+BD68+BD69+BD70+BD71+BD72+BD73+BD74+BD75+BD76+BD77+BD78+BD79+BD80+BD81+BD82+BD83+BD84+BD85+BD86+BD87</f>
        <v>0</v>
      </c>
      <c r="BE47" s="15">
        <f t="shared" ref="BE47" si="134">BE48+BE49+BE50+BE51+BE52+BE53+BE54+BE55+BE56+BE57+BE58+BE59+BE60+BE61+BE62+BE63+BE64+BE65+BE66+BE67+BE68+BE69+BE70+BE71+BE72+BE73+BE74+BE75+BE76+BE77+BE78+BE79+BE80+BE81+BE82+BE83+BE84+BE85+BE86+BE87</f>
        <v>0</v>
      </c>
      <c r="BF47" s="14" t="s">
        <v>110</v>
      </c>
      <c r="BG47" s="15">
        <f t="shared" ref="BG47" si="135">BG48+BG49+BG50+BG51+BG52+BG53+BG54+BG55+BG56+BG57+BG58+BG59+BG60+BG61+BG62+BG63+BG64+BG65+BG66+BG67+BG68+BG69+BG70+BG71+BG72+BG73+BG74+BG75+BG76+BG77+BG78+BG79+BG80+BG81+BG82+BG83+BG84+BG85+BG86+BG87</f>
        <v>0</v>
      </c>
      <c r="BH47" s="15">
        <f t="shared" ref="BH47" si="136">BH48+BH49+BH50+BH51+BH52+BH53+BH54+BH55+BH56+BH57+BH58+BH59+BH60+BH61+BH62+BH63+BH64+BH65+BH66+BH67+BH68+BH69+BH70+BH71+BH72+BH73+BH74+BH75+BH76+BH77+BH78+BH79+BH80+BH81+BH82+BH83+BH84+BH85+BH86+BH87</f>
        <v>0</v>
      </c>
      <c r="BI47" s="15">
        <f t="shared" ref="BI47" si="137">BI48+BI49+BI50+BI51+BI52+BI53+BI54+BI55+BI56+BI57+BI58+BI59+BI60+BI61+BI62+BI63+BI64+BI65+BI66+BI67+BI68+BI69+BI70+BI71+BI72+BI73+BI74+BI75+BI76+BI77+BI78+BI79+BI80+BI81+BI82+BI83+BI84+BI85+BI86+BI87</f>
        <v>0</v>
      </c>
      <c r="BJ47" s="15">
        <f t="shared" ref="BJ47" si="138">BJ48+BJ49+BJ50+BJ51+BJ52+BJ53+BJ54+BJ55+BJ56+BJ57+BJ58+BJ59+BJ60+BJ61+BJ62+BJ63+BJ64+BJ65+BJ66+BJ67+BJ68+BJ69+BJ70+BJ71+BJ72+BJ73+BJ74+BJ75+BJ76+BJ77+BJ78+BJ79+BJ80+BJ81+BJ82+BJ83+BJ84+BJ85+BJ86+BJ87</f>
        <v>0</v>
      </c>
      <c r="BK47" s="15">
        <f t="shared" ref="BK47" si="139">BK48+BK49+BK50+BK51+BK52+BK53+BK54+BK55+BK56+BK57+BK58+BK59+BK60+BK61+BK62+BK63+BK64+BK65+BK66+BK67+BK68+BK69+BK70+BK71+BK72+BK73+BK74+BK75+BK76+BK77+BK78+BK79+BK80+BK81+BK82+BK83+BK84+BK85+BK86+BK87</f>
        <v>0</v>
      </c>
      <c r="BL47" s="14" t="s">
        <v>110</v>
      </c>
      <c r="BM47" s="15">
        <f t="shared" ref="BM47" si="140">BM48+BM49+BM50+BM51+BM52+BM53+BM54+BM55+BM56+BM57+BM58+BM59+BM60+BM61+BM62+BM63+BM64+BM65+BM66+BM67+BM68+BM69+BM70+BM71+BM72+BM73+BM74+BM75+BM76+BM77+BM78+BM79+BM80+BM81+BM82+BM83+BM84+BM85+BM86+BM87</f>
        <v>0</v>
      </c>
      <c r="BN47" s="15">
        <f t="shared" ref="BN47" si="141">BN48+BN49+BN50+BN51+BN52+BN53+BN54+BN55+BN56+BN57+BN58+BN59+BN60+BN61+BN62+BN63+BN64+BN65+BN66+BN67+BN68+BN69+BN70+BN71+BN72+BN73+BN74+BN75+BN76+BN77+BN78+BN79+BN80+BN81+BN82+BN83+BN84+BN85+BN86+BN87</f>
        <v>0</v>
      </c>
      <c r="BO47" s="15">
        <f t="shared" ref="BO47" si="142">BO48+BO49+BO50+BO51+BO52+BO53+BO54+BO55+BO56+BO57+BO58+BO59+BO60+BO61+BO62+BO63+BO64+BO65+BO66+BO67+BO68+BO69+BO70+BO71+BO72+BO73+BO74+BO75+BO76+BO77+BO78+BO79+BO80+BO81+BO82+BO83+BO84+BO85+BO86+BO87</f>
        <v>9.3249999999999993</v>
      </c>
      <c r="BP47" s="15">
        <f t="shared" ref="BP47" si="143">BP48+BP49+BP50+BP51+BP52+BP53+BP54+BP55+BP56+BP57+BP58+BP59+BP60+BP61+BP62+BP63+BP64+BP65+BP66+BP67+BP68+BP69+BP70+BP71+BP72+BP73+BP74+BP75+BP76+BP77+BP78+BP79+BP80+BP81+BP82+BP83+BP84+BP85+BP86+BP87</f>
        <v>0</v>
      </c>
      <c r="BQ47" s="15">
        <f t="shared" ref="BQ47" si="144">BQ48+BQ49+BQ50+BQ51+BQ52+BQ53+BQ54+BQ55+BQ56+BQ57+BQ58+BQ59+BQ60+BQ61+BQ62+BQ63+BQ64+BQ65+BQ66+BQ67+BQ68+BQ69+BQ70+BQ71+BQ72+BQ73+BQ74+BQ75+BQ76+BQ77+BQ78+BQ79+BQ80+BQ81+BQ82+BQ83+BQ84+BQ85+BQ86+BQ87</f>
        <v>0</v>
      </c>
      <c r="BR47" s="14" t="s">
        <v>110</v>
      </c>
      <c r="BS47" s="15">
        <f t="shared" ref="BS47" si="145">BS48+BS49+BS50+BS51+BS52+BS53+BS54+BS55+BS56+BS57+BS58+BS59+BS60+BS61+BS62+BS63+BS64+BS65+BS66+BS67+BS68+BS69+BS70+BS71+BS72+BS73+BS74+BS75+BS76+BS77+BS78+BS79+BS80+BS81+BS82+BS83+BS84+BS85+BS86+BS87</f>
        <v>0</v>
      </c>
      <c r="BT47" s="15">
        <f t="shared" ref="BT47" si="146">BT48+BT49+BT50+BT51+BT52+BT53+BT54+BT55+BT56+BT57+BT58+BT59+BT60+BT61+BT62+BT63+BT64+BT65+BT66+BT67+BT68+BT69+BT70+BT71+BT72+BT73+BT74+BT75+BT76+BT77+BT78+BT79+BT80+BT81+BT82+BT83+BT84+BT85+BT86+BT87</f>
        <v>0</v>
      </c>
      <c r="BU47" s="15">
        <f t="shared" ref="BU47" si="147">BU48+BU49+BU50+BU51+BU52+BU53+BU54+BU55+BU56+BU57+BU58+BU59+BU60+BU61+BU62+BU63+BU64+BU65+BU66+BU67+BU68+BU69+BU70+BU71+BU72+BU73+BU74+BU75+BU76+BU77+BU78+BU79+BU80+BU81+BU82+BU83+BU84+BU85+BU86+BU87</f>
        <v>0</v>
      </c>
      <c r="BV47" s="15">
        <f t="shared" ref="BV47" si="148">BV48+BV49+BV50+BV51+BV52+BV53+BV54+BV55+BV56+BV57+BV58+BV59+BV60+BV61+BV62+BV63+BV64+BV65+BV66+BV67+BV68+BV69+BV70+BV71+BV72+BV73+BV74+BV75+BV76+BV77+BV78+BV79+BV80+BV81+BV82+BV83+BV84+BV85+BV86+BV87</f>
        <v>0</v>
      </c>
      <c r="BW47" s="15">
        <f t="shared" ref="BW47" si="149">BW48+BW49+BW50+BW51+BW52+BW53+BW54+BW55+BW56+BW57+BW58+BW59+BW60+BW61+BW62+BW63+BW64+BW65+BW66+BW67+BW68+BW69+BW70+BW71+BW72+BW73+BW74+BW75+BW76+BW77+BW78+BW79+BW80+BW81+BW82+BW83+BW84+BW85+BW86+BW87</f>
        <v>0</v>
      </c>
      <c r="BX47" s="14" t="s">
        <v>110</v>
      </c>
      <c r="BY47" s="15">
        <f t="shared" ref="BY47" si="150">BY48+BY49+BY50+BY51+BY52+BY53+BY54+BY55+BY56+BY57+BY58+BY59+BY60+BY61+BY62+BY63+BY64+BY65+BY66+BY67+BY68+BY69+BY70+BY71+BY72+BY73+BY74+BY75+BY76+BY77+BY78+BY79+BY80+BY81+BY82+BY83+BY84+BY85+BY86+BY87</f>
        <v>0</v>
      </c>
      <c r="BZ47" s="15">
        <f t="shared" ref="BZ47" si="151">BZ48+BZ49+BZ50+BZ51+BZ52+BZ53+BZ54+BZ55+BZ56+BZ57+BZ58+BZ59+BZ60+BZ61+BZ62+BZ63+BZ64+BZ65+BZ66+BZ67+BZ68+BZ69+BZ70+BZ71+BZ72+BZ73+BZ74+BZ75+BZ76+BZ77+BZ78+BZ79+BZ80+BZ81+BZ82+BZ83+BZ84+BZ85+BZ86+BZ87</f>
        <v>0</v>
      </c>
      <c r="CA47" s="15">
        <f t="shared" ref="CA47" si="152">CA48+CA49+CA50+CA51+CA52+CA53+CA54+CA55+CA56+CA57+CA58+CA59+CA60+CA61+CA62+CA63+CA64+CA65+CA66+CA67+CA68+CA69+CA70+CA71+CA72+CA73+CA74+CA75+CA76+CA77+CA78+CA79+CA80+CA81+CA82+CA83+CA84+CA85+CA86+CA87</f>
        <v>10.289</v>
      </c>
      <c r="CB47" s="15">
        <f t="shared" ref="CB47" si="153">CB48+CB49+CB50+CB51+CB52+CB53+CB54+CB55+CB56+CB57+CB58+CB59+CB60+CB61+CB62+CB63+CB64+CB65+CB66+CB67+CB68+CB69+CB70+CB71+CB72+CB73+CB74+CB75+CB76+CB77+CB78+CB79+CB80+CB81+CB82+CB83+CB84+CB85+CB86+CB87</f>
        <v>0</v>
      </c>
      <c r="CC47" s="15">
        <f t="shared" ref="CC47" si="154">CC48+CC49+CC50+CC51+CC52+CC53+CC54+CC55+CC56+CC57+CC58+CC59+CC60+CC61+CC62+CC63+CC64+CC65+CC66+CC67+CC68+CC69+CC70+CC71+CC72+CC73+CC74+CC75+CC76+CC77+CC78+CC79+CC80+CC81+CC82+CC83+CC84+CC85+CC86+CC87</f>
        <v>0</v>
      </c>
      <c r="CD47" s="14" t="s">
        <v>110</v>
      </c>
      <c r="CE47" s="15">
        <f t="shared" ref="CE47" si="155">CE48+CE49+CE50+CE51+CE52+CE53+CE54+CE55+CE56+CE57+CE58+CE59+CE60+CE61+CE62+CE63+CE64+CE65+CE66+CE67+CE68+CE69+CE70+CE71+CE72+CE73+CE74+CE75+CE76+CE77+CE78+CE79+CE80+CE81+CE82+CE83+CE84+CE85+CE86+CE87</f>
        <v>0</v>
      </c>
      <c r="CF47" s="15">
        <f t="shared" ref="CF47" si="156">CF48+CF49+CF50+CF51+CF52+CF53+CF54+CF55+CF56+CF57+CF58+CF59+CF60+CF61+CF62+CF63+CF64+CF65+CF66+CF67+CF68+CF69+CF70+CF71+CF72+CF73+CF74+CF75+CF76+CF77+CF78+CF79+CF80+CF81+CF82+CF83+CF84+CF85+CF86+CF87</f>
        <v>0</v>
      </c>
      <c r="CG47" s="15">
        <f t="shared" ref="CG47" si="157">CG48+CG49+CG50+CG51+CG52+CG53+CG54+CG55+CG56+CG57+CG58+CG59+CG60+CG61+CG62+CG63+CG64+CG65+CG66+CG67+CG68+CG69+CG70+CG71+CG72+CG73+CG74+CG75+CG76+CG77+CG78+CG79+CG80+CG81+CG82+CG83+CG84+CG85+CG86+CG87</f>
        <v>0</v>
      </c>
      <c r="CH47" s="15">
        <f t="shared" ref="CH47" si="158">CH48+CH49+CH50+CH51+CH52+CH53+CH54+CH55+CH56+CH57+CH58+CH59+CH60+CH61+CH62+CH63+CH64+CH65+CH66+CH67+CH68+CH69+CH70+CH71+CH72+CH73+CH74+CH75+CH76+CH77+CH78+CH79+CH80+CH81+CH82+CH83+CH84+CH85+CH86+CH87</f>
        <v>0</v>
      </c>
      <c r="CI47" s="15">
        <f t="shared" ref="CI47" si="159">CI48+CI49+CI50+CI51+CI52+CI53+CI54+CI55+CI56+CI57+CI58+CI59+CI60+CI61+CI62+CI63+CI64+CI65+CI66+CI67+CI68+CI69+CI70+CI71+CI72+CI73+CI74+CI75+CI76+CI77+CI78+CI79+CI80+CI81+CI82+CI83+CI84+CI85+CI86+CI87</f>
        <v>0</v>
      </c>
      <c r="CJ47" s="19" t="s">
        <v>110</v>
      </c>
    </row>
    <row r="48" spans="1:88" s="17" customFormat="1" ht="25.5" x14ac:dyDescent="0.25">
      <c r="A48" s="4" t="s">
        <v>265</v>
      </c>
      <c r="B48" s="6" t="s">
        <v>266</v>
      </c>
      <c r="C48" s="5" t="s">
        <v>267</v>
      </c>
      <c r="D48" s="14"/>
      <c r="E48" s="15"/>
      <c r="F48" s="15"/>
      <c r="G48" s="15"/>
      <c r="H48" s="15"/>
      <c r="I48" s="15"/>
      <c r="J48" s="14"/>
      <c r="K48" s="15"/>
      <c r="L48" s="15"/>
      <c r="M48" s="15"/>
      <c r="N48" s="15"/>
      <c r="O48" s="15"/>
      <c r="P48" s="14"/>
      <c r="Q48" s="15"/>
      <c r="R48" s="15"/>
      <c r="S48" s="15"/>
      <c r="T48" s="15"/>
      <c r="U48" s="15"/>
      <c r="V48" s="14"/>
      <c r="W48" s="15"/>
      <c r="X48" s="15"/>
      <c r="Y48" s="15"/>
      <c r="Z48" s="15"/>
      <c r="AA48" s="15"/>
      <c r="AB48" s="14">
        <v>2</v>
      </c>
      <c r="AC48" s="9">
        <v>0</v>
      </c>
      <c r="AD48" s="9">
        <v>0</v>
      </c>
      <c r="AE48" s="9">
        <v>1.58</v>
      </c>
      <c r="AF48" s="9">
        <v>0</v>
      </c>
      <c r="AG48" s="9">
        <v>0</v>
      </c>
      <c r="AH48" s="14" t="s">
        <v>110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14" t="s">
        <v>110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14" t="s">
        <v>110</v>
      </c>
      <c r="AU48" s="9">
        <v>0</v>
      </c>
      <c r="AV48" s="9">
        <v>0</v>
      </c>
      <c r="AW48" s="9">
        <v>0</v>
      </c>
      <c r="AX48" s="9">
        <v>0</v>
      </c>
      <c r="AY48" s="9">
        <v>0</v>
      </c>
      <c r="AZ48" s="14" t="s">
        <v>110</v>
      </c>
      <c r="BA48" s="9">
        <v>0</v>
      </c>
      <c r="BB48" s="9">
        <v>0</v>
      </c>
      <c r="BC48" s="9">
        <v>0</v>
      </c>
      <c r="BD48" s="9">
        <v>0</v>
      </c>
      <c r="BE48" s="9">
        <v>0</v>
      </c>
      <c r="BF48" s="14" t="s">
        <v>110</v>
      </c>
      <c r="BG48" s="9">
        <v>0</v>
      </c>
      <c r="BH48" s="9">
        <v>0</v>
      </c>
      <c r="BI48" s="9">
        <v>0</v>
      </c>
      <c r="BJ48" s="9">
        <v>0</v>
      </c>
      <c r="BK48" s="9">
        <v>0</v>
      </c>
      <c r="BL48" s="14" t="s">
        <v>110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14" t="s">
        <v>110</v>
      </c>
      <c r="BS48" s="9">
        <v>0</v>
      </c>
      <c r="BT48" s="9">
        <v>0</v>
      </c>
      <c r="BU48" s="9">
        <v>0</v>
      </c>
      <c r="BV48" s="9">
        <v>0</v>
      </c>
      <c r="BW48" s="9">
        <v>0</v>
      </c>
      <c r="BX48" s="14" t="s">
        <v>110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14" t="s">
        <v>110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6" t="s">
        <v>210</v>
      </c>
    </row>
    <row r="49" spans="1:88" s="17" customFormat="1" ht="25.5" x14ac:dyDescent="0.25">
      <c r="A49" s="4" t="s">
        <v>268</v>
      </c>
      <c r="B49" s="6" t="s">
        <v>269</v>
      </c>
      <c r="C49" s="5" t="s">
        <v>170</v>
      </c>
      <c r="D49" s="14"/>
      <c r="E49" s="15"/>
      <c r="F49" s="15"/>
      <c r="G49" s="15"/>
      <c r="H49" s="15"/>
      <c r="I49" s="15"/>
      <c r="J49" s="14"/>
      <c r="K49" s="15"/>
      <c r="L49" s="15"/>
      <c r="M49" s="15"/>
      <c r="N49" s="15"/>
      <c r="O49" s="15"/>
      <c r="P49" s="14"/>
      <c r="Q49" s="15"/>
      <c r="R49" s="15"/>
      <c r="S49" s="15"/>
      <c r="T49" s="15"/>
      <c r="U49" s="15"/>
      <c r="V49" s="14"/>
      <c r="W49" s="15"/>
      <c r="X49" s="15"/>
      <c r="Y49" s="15"/>
      <c r="Z49" s="15"/>
      <c r="AA49" s="15"/>
      <c r="AB49" s="14">
        <v>2</v>
      </c>
      <c r="AC49" s="9">
        <v>0</v>
      </c>
      <c r="AD49" s="9">
        <v>0</v>
      </c>
      <c r="AE49" s="9">
        <v>1.9330000000000001</v>
      </c>
      <c r="AF49" s="9">
        <v>0</v>
      </c>
      <c r="AG49" s="9">
        <v>0</v>
      </c>
      <c r="AH49" s="14" t="s">
        <v>110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14" t="s">
        <v>110</v>
      </c>
      <c r="AO49" s="9">
        <v>0</v>
      </c>
      <c r="AP49" s="9">
        <v>0</v>
      </c>
      <c r="AQ49" s="9">
        <v>0</v>
      </c>
      <c r="AR49" s="9">
        <v>0</v>
      </c>
      <c r="AS49" s="9">
        <v>0</v>
      </c>
      <c r="AT49" s="14" t="s">
        <v>110</v>
      </c>
      <c r="AU49" s="9">
        <v>0</v>
      </c>
      <c r="AV49" s="9">
        <v>0</v>
      </c>
      <c r="AW49" s="9">
        <v>0</v>
      </c>
      <c r="AX49" s="9">
        <v>0</v>
      </c>
      <c r="AY49" s="9">
        <v>0</v>
      </c>
      <c r="AZ49" s="14" t="s">
        <v>110</v>
      </c>
      <c r="BA49" s="9">
        <v>0</v>
      </c>
      <c r="BB49" s="9">
        <v>0</v>
      </c>
      <c r="BC49" s="9">
        <v>0</v>
      </c>
      <c r="BD49" s="9">
        <v>0</v>
      </c>
      <c r="BE49" s="9">
        <v>0</v>
      </c>
      <c r="BF49" s="14" t="s">
        <v>110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14" t="s">
        <v>110</v>
      </c>
      <c r="BM49" s="9">
        <v>0</v>
      </c>
      <c r="BN49" s="9">
        <v>0</v>
      </c>
      <c r="BO49" s="9">
        <v>0</v>
      </c>
      <c r="BP49" s="9">
        <v>0</v>
      </c>
      <c r="BQ49" s="9">
        <v>0</v>
      </c>
      <c r="BR49" s="14" t="s">
        <v>110</v>
      </c>
      <c r="BS49" s="9">
        <v>0</v>
      </c>
      <c r="BT49" s="9">
        <v>0</v>
      </c>
      <c r="BU49" s="9">
        <v>0</v>
      </c>
      <c r="BV49" s="9">
        <v>0</v>
      </c>
      <c r="BW49" s="9">
        <v>0</v>
      </c>
      <c r="BX49" s="14" t="s">
        <v>110</v>
      </c>
      <c r="BY49" s="9">
        <v>0</v>
      </c>
      <c r="BZ49" s="9">
        <v>0</v>
      </c>
      <c r="CA49" s="9">
        <v>0</v>
      </c>
      <c r="CB49" s="9">
        <v>0</v>
      </c>
      <c r="CC49" s="9">
        <v>0</v>
      </c>
      <c r="CD49" s="14" t="s">
        <v>110</v>
      </c>
      <c r="CE49" s="9">
        <v>0</v>
      </c>
      <c r="CF49" s="9">
        <v>0</v>
      </c>
      <c r="CG49" s="9">
        <v>0</v>
      </c>
      <c r="CH49" s="9">
        <v>0</v>
      </c>
      <c r="CI49" s="9">
        <v>0</v>
      </c>
      <c r="CJ49" s="6" t="s">
        <v>210</v>
      </c>
    </row>
    <row r="50" spans="1:88" s="17" customFormat="1" ht="25.5" x14ac:dyDescent="0.25">
      <c r="A50" s="4" t="s">
        <v>270</v>
      </c>
      <c r="B50" s="6" t="s">
        <v>271</v>
      </c>
      <c r="C50" s="5" t="s">
        <v>171</v>
      </c>
      <c r="D50" s="14"/>
      <c r="E50" s="15"/>
      <c r="F50" s="15"/>
      <c r="G50" s="15"/>
      <c r="H50" s="15"/>
      <c r="I50" s="15"/>
      <c r="J50" s="14"/>
      <c r="K50" s="15"/>
      <c r="L50" s="15"/>
      <c r="M50" s="15"/>
      <c r="N50" s="15"/>
      <c r="O50" s="15"/>
      <c r="P50" s="14"/>
      <c r="Q50" s="15"/>
      <c r="R50" s="15"/>
      <c r="S50" s="15"/>
      <c r="T50" s="15"/>
      <c r="U50" s="15"/>
      <c r="V50" s="14"/>
      <c r="W50" s="15"/>
      <c r="X50" s="15"/>
      <c r="Y50" s="15"/>
      <c r="Z50" s="15"/>
      <c r="AA50" s="15"/>
      <c r="AB50" s="14">
        <v>2</v>
      </c>
      <c r="AC50" s="9">
        <v>0</v>
      </c>
      <c r="AD50" s="9">
        <v>0</v>
      </c>
      <c r="AE50" s="9">
        <v>4.3</v>
      </c>
      <c r="AF50" s="9">
        <v>0</v>
      </c>
      <c r="AG50" s="9">
        <v>0</v>
      </c>
      <c r="AH50" s="14" t="s">
        <v>110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14" t="s">
        <v>110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14" t="s">
        <v>110</v>
      </c>
      <c r="AU50" s="9">
        <v>0</v>
      </c>
      <c r="AV50" s="9">
        <v>0</v>
      </c>
      <c r="AW50" s="9">
        <v>0</v>
      </c>
      <c r="AX50" s="9">
        <v>0</v>
      </c>
      <c r="AY50" s="9">
        <v>0</v>
      </c>
      <c r="AZ50" s="14" t="s">
        <v>110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14" t="s">
        <v>110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14" t="s">
        <v>110</v>
      </c>
      <c r="BM50" s="9">
        <v>0</v>
      </c>
      <c r="BN50" s="9">
        <v>0</v>
      </c>
      <c r="BO50" s="9">
        <v>0</v>
      </c>
      <c r="BP50" s="9">
        <v>0</v>
      </c>
      <c r="BQ50" s="9">
        <v>0</v>
      </c>
      <c r="BR50" s="14" t="s">
        <v>110</v>
      </c>
      <c r="BS50" s="9">
        <v>0</v>
      </c>
      <c r="BT50" s="9">
        <v>0</v>
      </c>
      <c r="BU50" s="9">
        <v>0</v>
      </c>
      <c r="BV50" s="9">
        <v>0</v>
      </c>
      <c r="BW50" s="9">
        <v>0</v>
      </c>
      <c r="BX50" s="14" t="s">
        <v>110</v>
      </c>
      <c r="BY50" s="9">
        <v>0</v>
      </c>
      <c r="BZ50" s="9">
        <v>0</v>
      </c>
      <c r="CA50" s="9">
        <v>0</v>
      </c>
      <c r="CB50" s="9">
        <v>0</v>
      </c>
      <c r="CC50" s="9">
        <v>0</v>
      </c>
      <c r="CD50" s="14" t="s">
        <v>110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6" t="s">
        <v>210</v>
      </c>
    </row>
    <row r="51" spans="1:88" s="17" customFormat="1" ht="25.5" x14ac:dyDescent="0.25">
      <c r="A51" s="4" t="s">
        <v>272</v>
      </c>
      <c r="B51" s="6" t="s">
        <v>273</v>
      </c>
      <c r="C51" s="5" t="s">
        <v>172</v>
      </c>
      <c r="D51" s="14"/>
      <c r="E51" s="15"/>
      <c r="F51" s="15"/>
      <c r="G51" s="15"/>
      <c r="H51" s="15"/>
      <c r="I51" s="15"/>
      <c r="J51" s="14"/>
      <c r="K51" s="15"/>
      <c r="L51" s="15"/>
      <c r="M51" s="15"/>
      <c r="N51" s="15"/>
      <c r="O51" s="15"/>
      <c r="P51" s="14"/>
      <c r="Q51" s="15"/>
      <c r="R51" s="15"/>
      <c r="S51" s="15"/>
      <c r="T51" s="15"/>
      <c r="U51" s="15"/>
      <c r="V51" s="14"/>
      <c r="W51" s="15"/>
      <c r="X51" s="15"/>
      <c r="Y51" s="15"/>
      <c r="Z51" s="15"/>
      <c r="AA51" s="15"/>
      <c r="AB51" s="14">
        <v>2</v>
      </c>
      <c r="AC51" s="9">
        <v>0</v>
      </c>
      <c r="AD51" s="9">
        <v>0</v>
      </c>
      <c r="AE51" s="9">
        <v>2.2000000000000002</v>
      </c>
      <c r="AF51" s="9">
        <v>0</v>
      </c>
      <c r="AG51" s="9">
        <v>0</v>
      </c>
      <c r="AH51" s="14" t="s">
        <v>110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14" t="s">
        <v>110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14" t="s">
        <v>110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14" t="s">
        <v>110</v>
      </c>
      <c r="BA51" s="9">
        <v>0</v>
      </c>
      <c r="BB51" s="9">
        <v>0</v>
      </c>
      <c r="BC51" s="9">
        <v>0</v>
      </c>
      <c r="BD51" s="9">
        <v>0</v>
      </c>
      <c r="BE51" s="9">
        <v>0</v>
      </c>
      <c r="BF51" s="14" t="s">
        <v>110</v>
      </c>
      <c r="BG51" s="9">
        <v>0</v>
      </c>
      <c r="BH51" s="9">
        <v>0</v>
      </c>
      <c r="BI51" s="9">
        <v>0</v>
      </c>
      <c r="BJ51" s="9">
        <v>0</v>
      </c>
      <c r="BK51" s="9">
        <v>0</v>
      </c>
      <c r="BL51" s="14" t="s">
        <v>110</v>
      </c>
      <c r="BM51" s="9">
        <v>0</v>
      </c>
      <c r="BN51" s="9">
        <v>0</v>
      </c>
      <c r="BO51" s="9">
        <v>0</v>
      </c>
      <c r="BP51" s="9">
        <v>0</v>
      </c>
      <c r="BQ51" s="9">
        <v>0</v>
      </c>
      <c r="BR51" s="14" t="s">
        <v>110</v>
      </c>
      <c r="BS51" s="9">
        <v>0</v>
      </c>
      <c r="BT51" s="9">
        <v>0</v>
      </c>
      <c r="BU51" s="9">
        <v>0</v>
      </c>
      <c r="BV51" s="9">
        <v>0</v>
      </c>
      <c r="BW51" s="9">
        <v>0</v>
      </c>
      <c r="BX51" s="14" t="s">
        <v>110</v>
      </c>
      <c r="BY51" s="9">
        <v>0</v>
      </c>
      <c r="BZ51" s="9">
        <v>0</v>
      </c>
      <c r="CA51" s="9">
        <v>0</v>
      </c>
      <c r="CB51" s="9">
        <v>0</v>
      </c>
      <c r="CC51" s="9">
        <v>0</v>
      </c>
      <c r="CD51" s="14" t="s">
        <v>110</v>
      </c>
      <c r="CE51" s="9">
        <v>0</v>
      </c>
      <c r="CF51" s="9">
        <v>0</v>
      </c>
      <c r="CG51" s="9">
        <v>0</v>
      </c>
      <c r="CH51" s="9">
        <v>0</v>
      </c>
      <c r="CI51" s="9">
        <v>0</v>
      </c>
      <c r="CJ51" s="6" t="s">
        <v>210</v>
      </c>
    </row>
    <row r="52" spans="1:88" s="17" customFormat="1" ht="25.5" x14ac:dyDescent="0.25">
      <c r="A52" s="4" t="s">
        <v>274</v>
      </c>
      <c r="B52" s="6" t="s">
        <v>275</v>
      </c>
      <c r="C52" s="5" t="s">
        <v>173</v>
      </c>
      <c r="D52" s="14"/>
      <c r="E52" s="15"/>
      <c r="F52" s="15"/>
      <c r="G52" s="15"/>
      <c r="H52" s="15"/>
      <c r="I52" s="15"/>
      <c r="J52" s="14"/>
      <c r="K52" s="15"/>
      <c r="L52" s="15"/>
      <c r="M52" s="15"/>
      <c r="N52" s="15"/>
      <c r="O52" s="15"/>
      <c r="P52" s="14"/>
      <c r="Q52" s="15"/>
      <c r="R52" s="15"/>
      <c r="S52" s="15"/>
      <c r="T52" s="15"/>
      <c r="U52" s="15"/>
      <c r="V52" s="14"/>
      <c r="W52" s="15"/>
      <c r="X52" s="15"/>
      <c r="Y52" s="15"/>
      <c r="Z52" s="15"/>
      <c r="AA52" s="15"/>
      <c r="AB52" s="14">
        <v>2</v>
      </c>
      <c r="AC52" s="9">
        <v>0</v>
      </c>
      <c r="AD52" s="9">
        <v>0</v>
      </c>
      <c r="AE52" s="9">
        <v>1.36</v>
      </c>
      <c r="AF52" s="9">
        <v>0</v>
      </c>
      <c r="AG52" s="9">
        <v>0</v>
      </c>
      <c r="AH52" s="14" t="s">
        <v>110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14" t="s">
        <v>110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14" t="s">
        <v>110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14" t="s">
        <v>110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14" t="s">
        <v>110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14" t="s">
        <v>110</v>
      </c>
      <c r="BM52" s="9">
        <v>0</v>
      </c>
      <c r="BN52" s="9">
        <v>0</v>
      </c>
      <c r="BO52" s="9">
        <v>0</v>
      </c>
      <c r="BP52" s="9">
        <v>0</v>
      </c>
      <c r="BQ52" s="9">
        <v>0</v>
      </c>
      <c r="BR52" s="14" t="s">
        <v>110</v>
      </c>
      <c r="BS52" s="9">
        <v>0</v>
      </c>
      <c r="BT52" s="9">
        <v>0</v>
      </c>
      <c r="BU52" s="9">
        <v>0</v>
      </c>
      <c r="BV52" s="9">
        <v>0</v>
      </c>
      <c r="BW52" s="9">
        <v>0</v>
      </c>
      <c r="BX52" s="14" t="s">
        <v>110</v>
      </c>
      <c r="BY52" s="9">
        <v>0</v>
      </c>
      <c r="BZ52" s="9">
        <v>0</v>
      </c>
      <c r="CA52" s="9">
        <v>0</v>
      </c>
      <c r="CB52" s="9">
        <v>0</v>
      </c>
      <c r="CC52" s="9">
        <v>0</v>
      </c>
      <c r="CD52" s="14" t="s">
        <v>110</v>
      </c>
      <c r="CE52" s="9">
        <v>0</v>
      </c>
      <c r="CF52" s="9">
        <v>0</v>
      </c>
      <c r="CG52" s="9">
        <v>0</v>
      </c>
      <c r="CH52" s="9">
        <v>0</v>
      </c>
      <c r="CI52" s="9">
        <v>0</v>
      </c>
      <c r="CJ52" s="6" t="s">
        <v>210</v>
      </c>
    </row>
    <row r="53" spans="1:88" s="17" customFormat="1" ht="25.5" x14ac:dyDescent="0.25">
      <c r="A53" s="4" t="s">
        <v>276</v>
      </c>
      <c r="B53" s="6" t="s">
        <v>277</v>
      </c>
      <c r="C53" s="5" t="s">
        <v>174</v>
      </c>
      <c r="D53" s="14"/>
      <c r="E53" s="15"/>
      <c r="F53" s="15"/>
      <c r="G53" s="15"/>
      <c r="H53" s="15"/>
      <c r="I53" s="15"/>
      <c r="J53" s="14"/>
      <c r="K53" s="15"/>
      <c r="L53" s="15"/>
      <c r="M53" s="15"/>
      <c r="N53" s="15"/>
      <c r="O53" s="15"/>
      <c r="P53" s="14"/>
      <c r="Q53" s="15"/>
      <c r="R53" s="15"/>
      <c r="S53" s="15"/>
      <c r="T53" s="15"/>
      <c r="U53" s="15"/>
      <c r="V53" s="14"/>
      <c r="W53" s="15"/>
      <c r="X53" s="15"/>
      <c r="Y53" s="15"/>
      <c r="Z53" s="15"/>
      <c r="AA53" s="15"/>
      <c r="AB53" s="14">
        <v>2</v>
      </c>
      <c r="AC53" s="9">
        <v>0</v>
      </c>
      <c r="AD53" s="9">
        <v>0</v>
      </c>
      <c r="AE53" s="9">
        <v>2.5499999999999998</v>
      </c>
      <c r="AF53" s="9">
        <v>0</v>
      </c>
      <c r="AG53" s="9">
        <v>0</v>
      </c>
      <c r="AH53" s="14" t="s">
        <v>110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14" t="s">
        <v>110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14" t="s">
        <v>110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14" t="s">
        <v>110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14" t="s">
        <v>110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14" t="s">
        <v>110</v>
      </c>
      <c r="BM53" s="9">
        <v>0</v>
      </c>
      <c r="BN53" s="9">
        <v>0</v>
      </c>
      <c r="BO53" s="9">
        <v>0</v>
      </c>
      <c r="BP53" s="9">
        <v>0</v>
      </c>
      <c r="BQ53" s="9">
        <v>0</v>
      </c>
      <c r="BR53" s="14" t="s">
        <v>110</v>
      </c>
      <c r="BS53" s="9">
        <v>0</v>
      </c>
      <c r="BT53" s="9">
        <v>0</v>
      </c>
      <c r="BU53" s="9">
        <v>0</v>
      </c>
      <c r="BV53" s="9">
        <v>0</v>
      </c>
      <c r="BW53" s="9">
        <v>0</v>
      </c>
      <c r="BX53" s="14" t="s">
        <v>110</v>
      </c>
      <c r="BY53" s="9">
        <v>0</v>
      </c>
      <c r="BZ53" s="9">
        <v>0</v>
      </c>
      <c r="CA53" s="9">
        <v>0</v>
      </c>
      <c r="CB53" s="9">
        <v>0</v>
      </c>
      <c r="CC53" s="9">
        <v>0</v>
      </c>
      <c r="CD53" s="14" t="s">
        <v>110</v>
      </c>
      <c r="CE53" s="9">
        <v>0</v>
      </c>
      <c r="CF53" s="9">
        <v>0</v>
      </c>
      <c r="CG53" s="9">
        <v>0</v>
      </c>
      <c r="CH53" s="9">
        <v>0</v>
      </c>
      <c r="CI53" s="9">
        <v>0</v>
      </c>
      <c r="CJ53" s="6" t="s">
        <v>210</v>
      </c>
    </row>
    <row r="54" spans="1:88" s="17" customFormat="1" ht="25.5" x14ac:dyDescent="0.25">
      <c r="A54" s="4" t="s">
        <v>278</v>
      </c>
      <c r="B54" s="6" t="s">
        <v>279</v>
      </c>
      <c r="C54" s="5" t="s">
        <v>175</v>
      </c>
      <c r="D54" s="14"/>
      <c r="E54" s="15"/>
      <c r="F54" s="15"/>
      <c r="G54" s="15"/>
      <c r="H54" s="15"/>
      <c r="I54" s="15"/>
      <c r="J54" s="14"/>
      <c r="K54" s="15"/>
      <c r="L54" s="15"/>
      <c r="M54" s="15"/>
      <c r="N54" s="15"/>
      <c r="O54" s="15"/>
      <c r="P54" s="14"/>
      <c r="Q54" s="15"/>
      <c r="R54" s="15"/>
      <c r="S54" s="15"/>
      <c r="T54" s="15"/>
      <c r="U54" s="15"/>
      <c r="V54" s="14"/>
      <c r="W54" s="15"/>
      <c r="X54" s="15"/>
      <c r="Y54" s="15"/>
      <c r="Z54" s="15"/>
      <c r="AA54" s="15"/>
      <c r="AB54" s="14">
        <v>3</v>
      </c>
      <c r="AC54" s="9">
        <v>0</v>
      </c>
      <c r="AD54" s="9">
        <v>0</v>
      </c>
      <c r="AE54" s="9">
        <v>4.3</v>
      </c>
      <c r="AF54" s="9">
        <v>0</v>
      </c>
      <c r="AG54" s="9">
        <v>0</v>
      </c>
      <c r="AH54" s="14" t="s">
        <v>110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14" t="s">
        <v>110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14" t="s">
        <v>110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14" t="s">
        <v>110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14" t="s">
        <v>110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14" t="s">
        <v>110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14" t="s">
        <v>110</v>
      </c>
      <c r="BS54" s="9">
        <v>0</v>
      </c>
      <c r="BT54" s="9">
        <v>0</v>
      </c>
      <c r="BU54" s="9">
        <v>0</v>
      </c>
      <c r="BV54" s="9">
        <v>0</v>
      </c>
      <c r="BW54" s="9">
        <v>0</v>
      </c>
      <c r="BX54" s="14" t="s">
        <v>110</v>
      </c>
      <c r="BY54" s="9">
        <v>0</v>
      </c>
      <c r="BZ54" s="9">
        <v>0</v>
      </c>
      <c r="CA54" s="9">
        <v>0</v>
      </c>
      <c r="CB54" s="9">
        <v>0</v>
      </c>
      <c r="CC54" s="9">
        <v>0</v>
      </c>
      <c r="CD54" s="14" t="s">
        <v>110</v>
      </c>
      <c r="CE54" s="9">
        <v>0</v>
      </c>
      <c r="CF54" s="9">
        <v>0</v>
      </c>
      <c r="CG54" s="9">
        <v>0</v>
      </c>
      <c r="CH54" s="9">
        <v>0</v>
      </c>
      <c r="CI54" s="9">
        <v>0</v>
      </c>
      <c r="CJ54" s="6" t="s">
        <v>210</v>
      </c>
    </row>
    <row r="55" spans="1:88" s="17" customFormat="1" ht="25.5" x14ac:dyDescent="0.25">
      <c r="A55" s="4" t="s">
        <v>280</v>
      </c>
      <c r="B55" s="6" t="s">
        <v>281</v>
      </c>
      <c r="C55" s="5" t="s">
        <v>176</v>
      </c>
      <c r="D55" s="14"/>
      <c r="E55" s="15"/>
      <c r="F55" s="15"/>
      <c r="G55" s="15"/>
      <c r="H55" s="15"/>
      <c r="I55" s="15"/>
      <c r="J55" s="14"/>
      <c r="K55" s="15"/>
      <c r="L55" s="15"/>
      <c r="M55" s="15"/>
      <c r="N55" s="15"/>
      <c r="O55" s="15"/>
      <c r="P55" s="14"/>
      <c r="Q55" s="15"/>
      <c r="R55" s="15"/>
      <c r="S55" s="15"/>
      <c r="T55" s="15"/>
      <c r="U55" s="15"/>
      <c r="V55" s="14"/>
      <c r="W55" s="15"/>
      <c r="X55" s="15"/>
      <c r="Y55" s="15"/>
      <c r="Z55" s="15"/>
      <c r="AA55" s="15"/>
      <c r="AB55" s="14">
        <v>2</v>
      </c>
      <c r="AC55" s="9">
        <v>0</v>
      </c>
      <c r="AD55" s="9">
        <v>0</v>
      </c>
      <c r="AE55" s="9">
        <v>2.25</v>
      </c>
      <c r="AF55" s="9">
        <v>0</v>
      </c>
      <c r="AG55" s="9">
        <v>0</v>
      </c>
      <c r="AH55" s="14" t="s">
        <v>110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14" t="s">
        <v>110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14" t="s">
        <v>110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14" t="s">
        <v>110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14" t="s">
        <v>110</v>
      </c>
      <c r="BG55" s="9">
        <v>0</v>
      </c>
      <c r="BH55" s="9">
        <v>0</v>
      </c>
      <c r="BI55" s="9">
        <v>0</v>
      </c>
      <c r="BJ55" s="9">
        <v>0</v>
      </c>
      <c r="BK55" s="9">
        <v>0</v>
      </c>
      <c r="BL55" s="14" t="s">
        <v>110</v>
      </c>
      <c r="BM55" s="9">
        <v>0</v>
      </c>
      <c r="BN55" s="9">
        <v>0</v>
      </c>
      <c r="BO55" s="9">
        <v>0</v>
      </c>
      <c r="BP55" s="9">
        <v>0</v>
      </c>
      <c r="BQ55" s="9">
        <v>0</v>
      </c>
      <c r="BR55" s="14" t="s">
        <v>110</v>
      </c>
      <c r="BS55" s="9">
        <v>0</v>
      </c>
      <c r="BT55" s="9">
        <v>0</v>
      </c>
      <c r="BU55" s="9">
        <v>0</v>
      </c>
      <c r="BV55" s="9">
        <v>0</v>
      </c>
      <c r="BW55" s="9">
        <v>0</v>
      </c>
      <c r="BX55" s="14" t="s">
        <v>110</v>
      </c>
      <c r="BY55" s="9">
        <v>0</v>
      </c>
      <c r="BZ55" s="9">
        <v>0</v>
      </c>
      <c r="CA55" s="9">
        <v>0</v>
      </c>
      <c r="CB55" s="9">
        <v>0</v>
      </c>
      <c r="CC55" s="9">
        <v>0</v>
      </c>
      <c r="CD55" s="14" t="s">
        <v>110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6" t="s">
        <v>210</v>
      </c>
    </row>
    <row r="56" spans="1:88" s="17" customFormat="1" ht="25.5" x14ac:dyDescent="0.25">
      <c r="A56" s="4" t="s">
        <v>282</v>
      </c>
      <c r="B56" s="6" t="s">
        <v>283</v>
      </c>
      <c r="C56" s="5" t="s">
        <v>177</v>
      </c>
      <c r="D56" s="14"/>
      <c r="E56" s="15"/>
      <c r="F56" s="15"/>
      <c r="G56" s="15"/>
      <c r="H56" s="15"/>
      <c r="I56" s="15"/>
      <c r="J56" s="14"/>
      <c r="K56" s="15"/>
      <c r="L56" s="15"/>
      <c r="M56" s="15"/>
      <c r="N56" s="15"/>
      <c r="O56" s="15"/>
      <c r="P56" s="14"/>
      <c r="Q56" s="15"/>
      <c r="R56" s="15"/>
      <c r="S56" s="15"/>
      <c r="T56" s="15"/>
      <c r="U56" s="15"/>
      <c r="V56" s="14"/>
      <c r="W56" s="15"/>
      <c r="X56" s="15"/>
      <c r="Y56" s="15"/>
      <c r="Z56" s="15"/>
      <c r="AA56" s="15"/>
      <c r="AB56" s="14">
        <v>2</v>
      </c>
      <c r="AC56" s="9">
        <v>0</v>
      </c>
      <c r="AD56" s="9">
        <v>0</v>
      </c>
      <c r="AE56" s="9">
        <v>1.69</v>
      </c>
      <c r="AF56" s="9">
        <v>0</v>
      </c>
      <c r="AG56" s="9">
        <v>0</v>
      </c>
      <c r="AH56" s="14" t="s">
        <v>110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14" t="s">
        <v>110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14" t="s">
        <v>110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14" t="s">
        <v>110</v>
      </c>
      <c r="BA56" s="9">
        <v>0</v>
      </c>
      <c r="BB56" s="9">
        <v>0</v>
      </c>
      <c r="BC56" s="9">
        <v>0</v>
      </c>
      <c r="BD56" s="9">
        <v>0</v>
      </c>
      <c r="BE56" s="9">
        <v>0</v>
      </c>
      <c r="BF56" s="14" t="s">
        <v>110</v>
      </c>
      <c r="BG56" s="9">
        <v>0</v>
      </c>
      <c r="BH56" s="9">
        <v>0</v>
      </c>
      <c r="BI56" s="9">
        <v>0</v>
      </c>
      <c r="BJ56" s="9">
        <v>0</v>
      </c>
      <c r="BK56" s="9">
        <v>0</v>
      </c>
      <c r="BL56" s="14" t="s">
        <v>110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14" t="s">
        <v>110</v>
      </c>
      <c r="BS56" s="9">
        <v>0</v>
      </c>
      <c r="BT56" s="9">
        <v>0</v>
      </c>
      <c r="BU56" s="9">
        <v>0</v>
      </c>
      <c r="BV56" s="9">
        <v>0</v>
      </c>
      <c r="BW56" s="9">
        <v>0</v>
      </c>
      <c r="BX56" s="14" t="s">
        <v>110</v>
      </c>
      <c r="BY56" s="9">
        <v>0</v>
      </c>
      <c r="BZ56" s="9">
        <v>0</v>
      </c>
      <c r="CA56" s="9">
        <v>0</v>
      </c>
      <c r="CB56" s="9">
        <v>0</v>
      </c>
      <c r="CC56" s="9">
        <v>0</v>
      </c>
      <c r="CD56" s="14" t="s">
        <v>110</v>
      </c>
      <c r="CE56" s="9">
        <v>0</v>
      </c>
      <c r="CF56" s="9">
        <v>0</v>
      </c>
      <c r="CG56" s="9">
        <v>0</v>
      </c>
      <c r="CH56" s="9">
        <v>0</v>
      </c>
      <c r="CI56" s="9">
        <v>0</v>
      </c>
      <c r="CJ56" s="6" t="s">
        <v>210</v>
      </c>
    </row>
    <row r="57" spans="1:88" s="17" customFormat="1" ht="25.5" x14ac:dyDescent="0.25">
      <c r="A57" s="4" t="s">
        <v>284</v>
      </c>
      <c r="B57" s="6" t="s">
        <v>285</v>
      </c>
      <c r="C57" s="5" t="s">
        <v>178</v>
      </c>
      <c r="D57" s="14"/>
      <c r="E57" s="15"/>
      <c r="F57" s="15"/>
      <c r="G57" s="15"/>
      <c r="H57" s="15"/>
      <c r="I57" s="15"/>
      <c r="J57" s="14"/>
      <c r="K57" s="15"/>
      <c r="L57" s="15"/>
      <c r="M57" s="15"/>
      <c r="N57" s="15"/>
      <c r="O57" s="15"/>
      <c r="P57" s="14"/>
      <c r="Q57" s="15"/>
      <c r="R57" s="15"/>
      <c r="S57" s="15"/>
      <c r="T57" s="15"/>
      <c r="U57" s="15"/>
      <c r="V57" s="14"/>
      <c r="W57" s="15"/>
      <c r="X57" s="15"/>
      <c r="Y57" s="15"/>
      <c r="Z57" s="15"/>
      <c r="AA57" s="15"/>
      <c r="AB57" s="14">
        <v>3</v>
      </c>
      <c r="AC57" s="9">
        <v>0</v>
      </c>
      <c r="AD57" s="9">
        <v>0</v>
      </c>
      <c r="AE57" s="9">
        <v>0.93</v>
      </c>
      <c r="AF57" s="9">
        <v>0</v>
      </c>
      <c r="AG57" s="9">
        <v>0</v>
      </c>
      <c r="AH57" s="14" t="s">
        <v>110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14" t="s">
        <v>110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14" t="s">
        <v>110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14" t="s">
        <v>110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14" t="s">
        <v>110</v>
      </c>
      <c r="BG57" s="9">
        <v>0</v>
      </c>
      <c r="BH57" s="9">
        <v>0</v>
      </c>
      <c r="BI57" s="9">
        <v>0</v>
      </c>
      <c r="BJ57" s="9">
        <v>0</v>
      </c>
      <c r="BK57" s="9">
        <v>0</v>
      </c>
      <c r="BL57" s="14" t="s">
        <v>110</v>
      </c>
      <c r="BM57" s="9">
        <v>0</v>
      </c>
      <c r="BN57" s="9">
        <v>0</v>
      </c>
      <c r="BO57" s="9">
        <v>0</v>
      </c>
      <c r="BP57" s="9">
        <v>0</v>
      </c>
      <c r="BQ57" s="9">
        <v>0</v>
      </c>
      <c r="BR57" s="14" t="s">
        <v>110</v>
      </c>
      <c r="BS57" s="9">
        <v>0</v>
      </c>
      <c r="BT57" s="9">
        <v>0</v>
      </c>
      <c r="BU57" s="9">
        <v>0</v>
      </c>
      <c r="BV57" s="9">
        <v>0</v>
      </c>
      <c r="BW57" s="9">
        <v>0</v>
      </c>
      <c r="BX57" s="14" t="s">
        <v>110</v>
      </c>
      <c r="BY57" s="9">
        <v>0</v>
      </c>
      <c r="BZ57" s="9">
        <v>0</v>
      </c>
      <c r="CA57" s="9">
        <v>0</v>
      </c>
      <c r="CB57" s="9">
        <v>0</v>
      </c>
      <c r="CC57" s="9">
        <v>0</v>
      </c>
      <c r="CD57" s="14" t="s">
        <v>110</v>
      </c>
      <c r="CE57" s="9">
        <v>0</v>
      </c>
      <c r="CF57" s="9">
        <v>0</v>
      </c>
      <c r="CG57" s="9">
        <v>0</v>
      </c>
      <c r="CH57" s="9">
        <v>0</v>
      </c>
      <c r="CI57" s="9">
        <v>0</v>
      </c>
      <c r="CJ57" s="6" t="s">
        <v>210</v>
      </c>
    </row>
    <row r="58" spans="1:88" s="17" customFormat="1" ht="25.5" x14ac:dyDescent="0.25">
      <c r="A58" s="4" t="s">
        <v>286</v>
      </c>
      <c r="B58" s="6" t="s">
        <v>287</v>
      </c>
      <c r="C58" s="5" t="s">
        <v>179</v>
      </c>
      <c r="D58" s="14"/>
      <c r="E58" s="15"/>
      <c r="F58" s="15"/>
      <c r="G58" s="15"/>
      <c r="H58" s="15"/>
      <c r="I58" s="15"/>
      <c r="J58" s="14"/>
      <c r="K58" s="15"/>
      <c r="L58" s="15"/>
      <c r="M58" s="15"/>
      <c r="N58" s="15"/>
      <c r="O58" s="15"/>
      <c r="P58" s="14"/>
      <c r="Q58" s="15"/>
      <c r="R58" s="15"/>
      <c r="S58" s="15"/>
      <c r="T58" s="15"/>
      <c r="U58" s="15"/>
      <c r="V58" s="14"/>
      <c r="W58" s="15"/>
      <c r="X58" s="15"/>
      <c r="Y58" s="15"/>
      <c r="Z58" s="15"/>
      <c r="AA58" s="15"/>
      <c r="AB58" s="14">
        <v>2</v>
      </c>
      <c r="AC58" s="9">
        <v>0</v>
      </c>
      <c r="AD58" s="9">
        <v>0</v>
      </c>
      <c r="AE58" s="9">
        <v>0.8</v>
      </c>
      <c r="AF58" s="9">
        <v>0</v>
      </c>
      <c r="AG58" s="9">
        <v>0</v>
      </c>
      <c r="AH58" s="14" t="s">
        <v>110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14" t="s">
        <v>110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14" t="s">
        <v>110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14" t="s">
        <v>110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14" t="s">
        <v>110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  <c r="BL58" s="14" t="s">
        <v>110</v>
      </c>
      <c r="BM58" s="9">
        <v>0</v>
      </c>
      <c r="BN58" s="9">
        <v>0</v>
      </c>
      <c r="BO58" s="9">
        <v>0</v>
      </c>
      <c r="BP58" s="9">
        <v>0</v>
      </c>
      <c r="BQ58" s="9">
        <v>0</v>
      </c>
      <c r="BR58" s="14" t="s">
        <v>110</v>
      </c>
      <c r="BS58" s="9">
        <v>0</v>
      </c>
      <c r="BT58" s="9">
        <v>0</v>
      </c>
      <c r="BU58" s="9">
        <v>0</v>
      </c>
      <c r="BV58" s="9">
        <v>0</v>
      </c>
      <c r="BW58" s="9">
        <v>0</v>
      </c>
      <c r="BX58" s="14" t="s">
        <v>110</v>
      </c>
      <c r="BY58" s="9">
        <v>0</v>
      </c>
      <c r="BZ58" s="9">
        <v>0</v>
      </c>
      <c r="CA58" s="9">
        <v>0</v>
      </c>
      <c r="CB58" s="9">
        <v>0</v>
      </c>
      <c r="CC58" s="9">
        <v>0</v>
      </c>
      <c r="CD58" s="14" t="s">
        <v>110</v>
      </c>
      <c r="CE58" s="9">
        <v>0</v>
      </c>
      <c r="CF58" s="9">
        <v>0</v>
      </c>
      <c r="CG58" s="9">
        <v>0</v>
      </c>
      <c r="CH58" s="9">
        <v>0</v>
      </c>
      <c r="CI58" s="9">
        <v>0</v>
      </c>
      <c r="CJ58" s="6" t="s">
        <v>210</v>
      </c>
    </row>
    <row r="59" spans="1:88" s="17" customFormat="1" ht="25.5" x14ac:dyDescent="0.25">
      <c r="A59" s="4" t="s">
        <v>288</v>
      </c>
      <c r="B59" s="6" t="s">
        <v>289</v>
      </c>
      <c r="C59" s="5" t="s">
        <v>180</v>
      </c>
      <c r="D59" s="14"/>
      <c r="E59" s="15"/>
      <c r="F59" s="15"/>
      <c r="G59" s="15"/>
      <c r="H59" s="15"/>
      <c r="I59" s="15"/>
      <c r="J59" s="14"/>
      <c r="K59" s="15"/>
      <c r="L59" s="15"/>
      <c r="M59" s="15"/>
      <c r="N59" s="15"/>
      <c r="O59" s="15"/>
      <c r="P59" s="14"/>
      <c r="Q59" s="15"/>
      <c r="R59" s="15"/>
      <c r="S59" s="15"/>
      <c r="T59" s="15"/>
      <c r="U59" s="15"/>
      <c r="V59" s="14"/>
      <c r="W59" s="15"/>
      <c r="X59" s="15"/>
      <c r="Y59" s="15"/>
      <c r="Z59" s="15"/>
      <c r="AA59" s="15"/>
      <c r="AB59" s="14">
        <v>3</v>
      </c>
      <c r="AC59" s="9">
        <v>0</v>
      </c>
      <c r="AD59" s="9">
        <v>0</v>
      </c>
      <c r="AE59" s="9">
        <v>2.1</v>
      </c>
      <c r="AF59" s="9">
        <v>0</v>
      </c>
      <c r="AG59" s="9">
        <v>0</v>
      </c>
      <c r="AH59" s="14" t="s">
        <v>110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14" t="s">
        <v>110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14" t="s">
        <v>110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14" t="s">
        <v>110</v>
      </c>
      <c r="BA59" s="9">
        <v>0</v>
      </c>
      <c r="BB59" s="9">
        <v>0</v>
      </c>
      <c r="BC59" s="9">
        <v>0</v>
      </c>
      <c r="BD59" s="9">
        <v>0</v>
      </c>
      <c r="BE59" s="9">
        <v>0</v>
      </c>
      <c r="BF59" s="14" t="s">
        <v>110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14" t="s">
        <v>110</v>
      </c>
      <c r="BM59" s="9">
        <v>0</v>
      </c>
      <c r="BN59" s="9">
        <v>0</v>
      </c>
      <c r="BO59" s="9">
        <v>0</v>
      </c>
      <c r="BP59" s="9">
        <v>0</v>
      </c>
      <c r="BQ59" s="9">
        <v>0</v>
      </c>
      <c r="BR59" s="14" t="s">
        <v>110</v>
      </c>
      <c r="BS59" s="9">
        <v>0</v>
      </c>
      <c r="BT59" s="9">
        <v>0</v>
      </c>
      <c r="BU59" s="9">
        <v>0</v>
      </c>
      <c r="BV59" s="9">
        <v>0</v>
      </c>
      <c r="BW59" s="9">
        <v>0</v>
      </c>
      <c r="BX59" s="14" t="s">
        <v>110</v>
      </c>
      <c r="BY59" s="9">
        <v>0</v>
      </c>
      <c r="BZ59" s="9">
        <v>0</v>
      </c>
      <c r="CA59" s="9">
        <v>0</v>
      </c>
      <c r="CB59" s="9">
        <v>0</v>
      </c>
      <c r="CC59" s="9">
        <v>0</v>
      </c>
      <c r="CD59" s="14" t="s">
        <v>110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6" t="s">
        <v>210</v>
      </c>
    </row>
    <row r="60" spans="1:88" s="17" customFormat="1" ht="25.5" x14ac:dyDescent="0.25">
      <c r="A60" s="4" t="s">
        <v>290</v>
      </c>
      <c r="B60" s="6" t="s">
        <v>291</v>
      </c>
      <c r="C60" s="5" t="s">
        <v>181</v>
      </c>
      <c r="D60" s="14"/>
      <c r="E60" s="15"/>
      <c r="F60" s="15"/>
      <c r="G60" s="15"/>
      <c r="H60" s="15"/>
      <c r="I60" s="15"/>
      <c r="J60" s="14"/>
      <c r="K60" s="15"/>
      <c r="L60" s="15"/>
      <c r="M60" s="15"/>
      <c r="N60" s="15"/>
      <c r="O60" s="15"/>
      <c r="P60" s="14"/>
      <c r="Q60" s="15"/>
      <c r="R60" s="15"/>
      <c r="S60" s="15"/>
      <c r="T60" s="15"/>
      <c r="U60" s="15"/>
      <c r="V60" s="14"/>
      <c r="W60" s="15"/>
      <c r="X60" s="15"/>
      <c r="Y60" s="15"/>
      <c r="Z60" s="15"/>
      <c r="AA60" s="15"/>
      <c r="AB60" s="14">
        <v>2</v>
      </c>
      <c r="AC60" s="9">
        <v>0</v>
      </c>
      <c r="AD60" s="9">
        <v>0</v>
      </c>
      <c r="AE60" s="9">
        <v>1.3</v>
      </c>
      <c r="AF60" s="9">
        <v>0</v>
      </c>
      <c r="AG60" s="9">
        <v>0</v>
      </c>
      <c r="AH60" s="14" t="s">
        <v>110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14" t="s">
        <v>110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14" t="s">
        <v>110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14" t="s">
        <v>110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14" t="s">
        <v>110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14" t="s">
        <v>110</v>
      </c>
      <c r="BM60" s="9">
        <v>0</v>
      </c>
      <c r="BN60" s="9">
        <v>0</v>
      </c>
      <c r="BO60" s="9">
        <v>0</v>
      </c>
      <c r="BP60" s="9">
        <v>0</v>
      </c>
      <c r="BQ60" s="9">
        <v>0</v>
      </c>
      <c r="BR60" s="14" t="s">
        <v>110</v>
      </c>
      <c r="BS60" s="9">
        <v>0</v>
      </c>
      <c r="BT60" s="9">
        <v>0</v>
      </c>
      <c r="BU60" s="9">
        <v>0</v>
      </c>
      <c r="BV60" s="9">
        <v>0</v>
      </c>
      <c r="BW60" s="9">
        <v>0</v>
      </c>
      <c r="BX60" s="14" t="s">
        <v>110</v>
      </c>
      <c r="BY60" s="9">
        <v>0</v>
      </c>
      <c r="BZ60" s="9">
        <v>0</v>
      </c>
      <c r="CA60" s="9">
        <v>0</v>
      </c>
      <c r="CB60" s="9">
        <v>0</v>
      </c>
      <c r="CC60" s="9">
        <v>0</v>
      </c>
      <c r="CD60" s="14" t="s">
        <v>110</v>
      </c>
      <c r="CE60" s="9">
        <v>0</v>
      </c>
      <c r="CF60" s="9">
        <v>0</v>
      </c>
      <c r="CG60" s="9">
        <v>0</v>
      </c>
      <c r="CH60" s="9">
        <v>0</v>
      </c>
      <c r="CI60" s="9">
        <v>0</v>
      </c>
      <c r="CJ60" s="6" t="s">
        <v>210</v>
      </c>
    </row>
    <row r="61" spans="1:88" s="17" customFormat="1" ht="25.5" x14ac:dyDescent="0.25">
      <c r="A61" s="4" t="s">
        <v>292</v>
      </c>
      <c r="B61" s="6" t="s">
        <v>293</v>
      </c>
      <c r="C61" s="5" t="s">
        <v>182</v>
      </c>
      <c r="D61" s="14"/>
      <c r="E61" s="15"/>
      <c r="F61" s="15"/>
      <c r="G61" s="15"/>
      <c r="H61" s="15"/>
      <c r="I61" s="15"/>
      <c r="J61" s="14"/>
      <c r="K61" s="15"/>
      <c r="L61" s="15"/>
      <c r="M61" s="15"/>
      <c r="N61" s="15"/>
      <c r="O61" s="15"/>
      <c r="P61" s="14"/>
      <c r="Q61" s="15"/>
      <c r="R61" s="15"/>
      <c r="S61" s="15"/>
      <c r="T61" s="15"/>
      <c r="U61" s="15"/>
      <c r="V61" s="14"/>
      <c r="W61" s="15"/>
      <c r="X61" s="15"/>
      <c r="Y61" s="15"/>
      <c r="Z61" s="15"/>
      <c r="AA61" s="15"/>
      <c r="AB61" s="14" t="s">
        <v>110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14" t="s">
        <v>110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14">
        <v>2</v>
      </c>
      <c r="AO61" s="9">
        <v>0</v>
      </c>
      <c r="AP61" s="9">
        <v>0</v>
      </c>
      <c r="AQ61" s="9">
        <v>1.39</v>
      </c>
      <c r="AR61" s="9">
        <v>0</v>
      </c>
      <c r="AS61" s="9">
        <v>0</v>
      </c>
      <c r="AT61" s="14" t="s">
        <v>110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14" t="s">
        <v>110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14" t="s">
        <v>110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14" t="s">
        <v>110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14" t="s">
        <v>110</v>
      </c>
      <c r="BS61" s="9">
        <v>0</v>
      </c>
      <c r="BT61" s="9">
        <v>0</v>
      </c>
      <c r="BU61" s="9">
        <v>0</v>
      </c>
      <c r="BV61" s="9">
        <v>0</v>
      </c>
      <c r="BW61" s="9">
        <v>0</v>
      </c>
      <c r="BX61" s="14" t="s">
        <v>110</v>
      </c>
      <c r="BY61" s="9">
        <v>0</v>
      </c>
      <c r="BZ61" s="9">
        <v>0</v>
      </c>
      <c r="CA61" s="9">
        <v>0</v>
      </c>
      <c r="CB61" s="9">
        <v>0</v>
      </c>
      <c r="CC61" s="9">
        <v>0</v>
      </c>
      <c r="CD61" s="14" t="s">
        <v>110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6" t="s">
        <v>210</v>
      </c>
    </row>
    <row r="62" spans="1:88" s="17" customFormat="1" ht="25.5" x14ac:dyDescent="0.25">
      <c r="A62" s="4" t="s">
        <v>294</v>
      </c>
      <c r="B62" s="6" t="s">
        <v>295</v>
      </c>
      <c r="C62" s="5" t="s">
        <v>183</v>
      </c>
      <c r="D62" s="14"/>
      <c r="E62" s="15"/>
      <c r="F62" s="15"/>
      <c r="G62" s="15"/>
      <c r="H62" s="15"/>
      <c r="I62" s="15"/>
      <c r="J62" s="14"/>
      <c r="K62" s="15"/>
      <c r="L62" s="15"/>
      <c r="M62" s="15"/>
      <c r="N62" s="15"/>
      <c r="O62" s="15"/>
      <c r="P62" s="14"/>
      <c r="Q62" s="15"/>
      <c r="R62" s="15"/>
      <c r="S62" s="15"/>
      <c r="T62" s="15"/>
      <c r="U62" s="15"/>
      <c r="V62" s="14"/>
      <c r="W62" s="15"/>
      <c r="X62" s="15"/>
      <c r="Y62" s="15"/>
      <c r="Z62" s="15"/>
      <c r="AA62" s="15"/>
      <c r="AB62" s="14" t="s">
        <v>110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14" t="s">
        <v>110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14">
        <v>2</v>
      </c>
      <c r="AO62" s="9">
        <v>0</v>
      </c>
      <c r="AP62" s="9">
        <v>0</v>
      </c>
      <c r="AQ62" s="9">
        <v>1.5289999999999999</v>
      </c>
      <c r="AR62" s="9">
        <v>0</v>
      </c>
      <c r="AS62" s="9">
        <v>0</v>
      </c>
      <c r="AT62" s="14" t="s">
        <v>110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14" t="s">
        <v>110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14" t="s">
        <v>110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14" t="s">
        <v>110</v>
      </c>
      <c r="BM62" s="9">
        <v>0</v>
      </c>
      <c r="BN62" s="9">
        <v>0</v>
      </c>
      <c r="BO62" s="9">
        <v>0</v>
      </c>
      <c r="BP62" s="9">
        <v>0</v>
      </c>
      <c r="BQ62" s="9">
        <v>0</v>
      </c>
      <c r="BR62" s="14" t="s">
        <v>110</v>
      </c>
      <c r="BS62" s="9">
        <v>0</v>
      </c>
      <c r="BT62" s="9">
        <v>0</v>
      </c>
      <c r="BU62" s="9">
        <v>0</v>
      </c>
      <c r="BV62" s="9">
        <v>0</v>
      </c>
      <c r="BW62" s="9">
        <v>0</v>
      </c>
      <c r="BX62" s="14" t="s">
        <v>110</v>
      </c>
      <c r="BY62" s="9">
        <v>0</v>
      </c>
      <c r="BZ62" s="9">
        <v>0</v>
      </c>
      <c r="CA62" s="9">
        <v>0</v>
      </c>
      <c r="CB62" s="9">
        <v>0</v>
      </c>
      <c r="CC62" s="9">
        <v>0</v>
      </c>
      <c r="CD62" s="14" t="s">
        <v>110</v>
      </c>
      <c r="CE62" s="9">
        <v>0</v>
      </c>
      <c r="CF62" s="9">
        <v>0</v>
      </c>
      <c r="CG62" s="9">
        <v>0</v>
      </c>
      <c r="CH62" s="9">
        <v>0</v>
      </c>
      <c r="CI62" s="9">
        <v>0</v>
      </c>
      <c r="CJ62" s="6" t="s">
        <v>210</v>
      </c>
    </row>
    <row r="63" spans="1:88" s="17" customFormat="1" ht="25.5" x14ac:dyDescent="0.25">
      <c r="A63" s="4" t="s">
        <v>296</v>
      </c>
      <c r="B63" s="6" t="s">
        <v>297</v>
      </c>
      <c r="C63" s="5" t="s">
        <v>184</v>
      </c>
      <c r="D63" s="14"/>
      <c r="E63" s="15"/>
      <c r="F63" s="15"/>
      <c r="G63" s="15"/>
      <c r="H63" s="15"/>
      <c r="I63" s="15"/>
      <c r="J63" s="14"/>
      <c r="K63" s="15"/>
      <c r="L63" s="15"/>
      <c r="M63" s="15"/>
      <c r="N63" s="15"/>
      <c r="O63" s="15"/>
      <c r="P63" s="14"/>
      <c r="Q63" s="15"/>
      <c r="R63" s="15"/>
      <c r="S63" s="15"/>
      <c r="T63" s="15"/>
      <c r="U63" s="15"/>
      <c r="V63" s="14"/>
      <c r="W63" s="15"/>
      <c r="X63" s="15"/>
      <c r="Y63" s="15"/>
      <c r="Z63" s="15"/>
      <c r="AA63" s="15"/>
      <c r="AB63" s="14" t="s">
        <v>110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14" t="s">
        <v>110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14">
        <v>3</v>
      </c>
      <c r="AO63" s="9">
        <v>0</v>
      </c>
      <c r="AP63" s="9">
        <v>0</v>
      </c>
      <c r="AQ63" s="9">
        <v>0.84</v>
      </c>
      <c r="AR63" s="9">
        <v>0</v>
      </c>
      <c r="AS63" s="9">
        <v>0</v>
      </c>
      <c r="AT63" s="14" t="s">
        <v>110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14" t="s">
        <v>110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14" t="s">
        <v>110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14" t="s">
        <v>110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14" t="s">
        <v>110</v>
      </c>
      <c r="BS63" s="9">
        <v>0</v>
      </c>
      <c r="BT63" s="9">
        <v>0</v>
      </c>
      <c r="BU63" s="9">
        <v>0</v>
      </c>
      <c r="BV63" s="9">
        <v>0</v>
      </c>
      <c r="BW63" s="9">
        <v>0</v>
      </c>
      <c r="BX63" s="14" t="s">
        <v>110</v>
      </c>
      <c r="BY63" s="9">
        <v>0</v>
      </c>
      <c r="BZ63" s="9">
        <v>0</v>
      </c>
      <c r="CA63" s="9">
        <v>0</v>
      </c>
      <c r="CB63" s="9">
        <v>0</v>
      </c>
      <c r="CC63" s="9">
        <v>0</v>
      </c>
      <c r="CD63" s="14" t="s">
        <v>110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6" t="s">
        <v>210</v>
      </c>
    </row>
    <row r="64" spans="1:88" s="17" customFormat="1" ht="25.5" x14ac:dyDescent="0.25">
      <c r="A64" s="4" t="s">
        <v>298</v>
      </c>
      <c r="B64" s="6" t="s">
        <v>299</v>
      </c>
      <c r="C64" s="5" t="s">
        <v>185</v>
      </c>
      <c r="D64" s="14"/>
      <c r="E64" s="15"/>
      <c r="F64" s="15"/>
      <c r="G64" s="15"/>
      <c r="H64" s="15"/>
      <c r="I64" s="15"/>
      <c r="J64" s="14"/>
      <c r="K64" s="15"/>
      <c r="L64" s="15"/>
      <c r="M64" s="15"/>
      <c r="N64" s="15"/>
      <c r="O64" s="15"/>
      <c r="P64" s="14"/>
      <c r="Q64" s="15"/>
      <c r="R64" s="15"/>
      <c r="S64" s="15"/>
      <c r="T64" s="15"/>
      <c r="U64" s="15"/>
      <c r="V64" s="14"/>
      <c r="W64" s="15"/>
      <c r="X64" s="15"/>
      <c r="Y64" s="15"/>
      <c r="Z64" s="15"/>
      <c r="AA64" s="15"/>
      <c r="AB64" s="14" t="s">
        <v>110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14" t="s">
        <v>110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14">
        <v>3</v>
      </c>
      <c r="AO64" s="9">
        <v>0</v>
      </c>
      <c r="AP64" s="9">
        <v>0</v>
      </c>
      <c r="AQ64" s="9">
        <v>1.4</v>
      </c>
      <c r="AR64" s="9">
        <v>0</v>
      </c>
      <c r="AS64" s="9">
        <v>0</v>
      </c>
      <c r="AT64" s="14" t="s">
        <v>110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14" t="s">
        <v>110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14" t="s">
        <v>110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14" t="s">
        <v>110</v>
      </c>
      <c r="BM64" s="9">
        <v>0</v>
      </c>
      <c r="BN64" s="9">
        <v>0</v>
      </c>
      <c r="BO64" s="9">
        <v>0</v>
      </c>
      <c r="BP64" s="9">
        <v>0</v>
      </c>
      <c r="BQ64" s="9">
        <v>0</v>
      </c>
      <c r="BR64" s="14" t="s">
        <v>110</v>
      </c>
      <c r="BS64" s="9">
        <v>0</v>
      </c>
      <c r="BT64" s="9">
        <v>0</v>
      </c>
      <c r="BU64" s="9">
        <v>0</v>
      </c>
      <c r="BV64" s="9">
        <v>0</v>
      </c>
      <c r="BW64" s="9">
        <v>0</v>
      </c>
      <c r="BX64" s="14" t="s">
        <v>110</v>
      </c>
      <c r="BY64" s="9">
        <v>0</v>
      </c>
      <c r="BZ64" s="9">
        <v>0</v>
      </c>
      <c r="CA64" s="9">
        <v>0</v>
      </c>
      <c r="CB64" s="9">
        <v>0</v>
      </c>
      <c r="CC64" s="9">
        <v>0</v>
      </c>
      <c r="CD64" s="14" t="s">
        <v>110</v>
      </c>
      <c r="CE64" s="9">
        <v>0</v>
      </c>
      <c r="CF64" s="9">
        <v>0</v>
      </c>
      <c r="CG64" s="9">
        <v>0</v>
      </c>
      <c r="CH64" s="9">
        <v>0</v>
      </c>
      <c r="CI64" s="9">
        <v>0</v>
      </c>
      <c r="CJ64" s="6" t="s">
        <v>210</v>
      </c>
    </row>
    <row r="65" spans="1:88" s="17" customFormat="1" ht="25.5" x14ac:dyDescent="0.25">
      <c r="A65" s="4" t="s">
        <v>300</v>
      </c>
      <c r="B65" s="6" t="s">
        <v>301</v>
      </c>
      <c r="C65" s="5" t="s">
        <v>186</v>
      </c>
      <c r="D65" s="14"/>
      <c r="E65" s="15"/>
      <c r="F65" s="15"/>
      <c r="G65" s="15"/>
      <c r="H65" s="15"/>
      <c r="I65" s="15"/>
      <c r="J65" s="14"/>
      <c r="K65" s="15"/>
      <c r="L65" s="15"/>
      <c r="M65" s="15"/>
      <c r="N65" s="15"/>
      <c r="O65" s="15"/>
      <c r="P65" s="14"/>
      <c r="Q65" s="15"/>
      <c r="R65" s="15"/>
      <c r="S65" s="15"/>
      <c r="T65" s="15"/>
      <c r="U65" s="15"/>
      <c r="V65" s="14"/>
      <c r="W65" s="15"/>
      <c r="X65" s="15"/>
      <c r="Y65" s="15"/>
      <c r="Z65" s="15"/>
      <c r="AA65" s="15"/>
      <c r="AB65" s="14" t="s">
        <v>110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14" t="s">
        <v>110</v>
      </c>
      <c r="AI65" s="9">
        <v>0</v>
      </c>
      <c r="AJ65" s="9">
        <v>0</v>
      </c>
      <c r="AK65" s="9">
        <v>0</v>
      </c>
      <c r="AL65" s="9">
        <v>0</v>
      </c>
      <c r="AM65" s="9">
        <v>0</v>
      </c>
      <c r="AN65" s="14" t="s">
        <v>110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14" t="s">
        <v>110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14">
        <v>2</v>
      </c>
      <c r="BA65" s="9">
        <v>0</v>
      </c>
      <c r="BB65" s="9">
        <v>0</v>
      </c>
      <c r="BC65" s="9">
        <v>3</v>
      </c>
      <c r="BD65" s="9">
        <v>0</v>
      </c>
      <c r="BE65" s="9">
        <v>0</v>
      </c>
      <c r="BF65" s="14" t="s">
        <v>110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14" t="s">
        <v>110</v>
      </c>
      <c r="BM65" s="9">
        <v>0</v>
      </c>
      <c r="BN65" s="9">
        <v>0</v>
      </c>
      <c r="BO65" s="9">
        <v>0</v>
      </c>
      <c r="BP65" s="9">
        <v>0</v>
      </c>
      <c r="BQ65" s="9">
        <v>0</v>
      </c>
      <c r="BR65" s="14" t="s">
        <v>110</v>
      </c>
      <c r="BS65" s="9">
        <v>0</v>
      </c>
      <c r="BT65" s="9">
        <v>0</v>
      </c>
      <c r="BU65" s="9">
        <v>0</v>
      </c>
      <c r="BV65" s="9">
        <v>0</v>
      </c>
      <c r="BW65" s="9">
        <v>0</v>
      </c>
      <c r="BX65" s="14" t="s">
        <v>110</v>
      </c>
      <c r="BY65" s="9">
        <v>0</v>
      </c>
      <c r="BZ65" s="9">
        <v>0</v>
      </c>
      <c r="CA65" s="9">
        <v>0</v>
      </c>
      <c r="CB65" s="9">
        <v>0</v>
      </c>
      <c r="CC65" s="9">
        <v>0</v>
      </c>
      <c r="CD65" s="14" t="s">
        <v>110</v>
      </c>
      <c r="CE65" s="9">
        <v>0</v>
      </c>
      <c r="CF65" s="9">
        <v>0</v>
      </c>
      <c r="CG65" s="9">
        <v>0</v>
      </c>
      <c r="CH65" s="9">
        <v>0</v>
      </c>
      <c r="CI65" s="9">
        <v>0</v>
      </c>
      <c r="CJ65" s="6" t="s">
        <v>210</v>
      </c>
    </row>
    <row r="66" spans="1:88" s="17" customFormat="1" ht="25.5" x14ac:dyDescent="0.25">
      <c r="A66" s="4" t="s">
        <v>302</v>
      </c>
      <c r="B66" s="6" t="s">
        <v>303</v>
      </c>
      <c r="C66" s="5" t="s">
        <v>187</v>
      </c>
      <c r="D66" s="14"/>
      <c r="E66" s="15"/>
      <c r="F66" s="15"/>
      <c r="G66" s="15"/>
      <c r="H66" s="15"/>
      <c r="I66" s="15"/>
      <c r="J66" s="14"/>
      <c r="K66" s="15"/>
      <c r="L66" s="15"/>
      <c r="M66" s="15"/>
      <c r="N66" s="15"/>
      <c r="O66" s="15"/>
      <c r="P66" s="14"/>
      <c r="Q66" s="15"/>
      <c r="R66" s="15"/>
      <c r="S66" s="15"/>
      <c r="T66" s="15"/>
      <c r="U66" s="15"/>
      <c r="V66" s="14"/>
      <c r="W66" s="15"/>
      <c r="X66" s="15"/>
      <c r="Y66" s="15"/>
      <c r="Z66" s="15"/>
      <c r="AA66" s="15"/>
      <c r="AB66" s="14" t="s">
        <v>110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14" t="s">
        <v>110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14" t="s">
        <v>110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14" t="s">
        <v>110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14">
        <v>2</v>
      </c>
      <c r="BA66" s="9">
        <v>0</v>
      </c>
      <c r="BB66" s="9">
        <v>0</v>
      </c>
      <c r="BC66" s="9">
        <v>5</v>
      </c>
      <c r="BD66" s="9">
        <v>0</v>
      </c>
      <c r="BE66" s="9">
        <v>0</v>
      </c>
      <c r="BF66" s="14" t="s">
        <v>110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14" t="s">
        <v>110</v>
      </c>
      <c r="BM66" s="9">
        <v>0</v>
      </c>
      <c r="BN66" s="9">
        <v>0</v>
      </c>
      <c r="BO66" s="9">
        <v>0</v>
      </c>
      <c r="BP66" s="9">
        <v>0</v>
      </c>
      <c r="BQ66" s="9">
        <v>0</v>
      </c>
      <c r="BR66" s="14" t="s">
        <v>110</v>
      </c>
      <c r="BS66" s="9">
        <v>0</v>
      </c>
      <c r="BT66" s="9">
        <v>0</v>
      </c>
      <c r="BU66" s="9">
        <v>0</v>
      </c>
      <c r="BV66" s="9">
        <v>0</v>
      </c>
      <c r="BW66" s="9">
        <v>0</v>
      </c>
      <c r="BX66" s="14" t="s">
        <v>110</v>
      </c>
      <c r="BY66" s="9">
        <v>0</v>
      </c>
      <c r="BZ66" s="9">
        <v>0</v>
      </c>
      <c r="CA66" s="9">
        <v>0</v>
      </c>
      <c r="CB66" s="9">
        <v>0</v>
      </c>
      <c r="CC66" s="9">
        <v>0</v>
      </c>
      <c r="CD66" s="14" t="s">
        <v>110</v>
      </c>
      <c r="CE66" s="9">
        <v>0</v>
      </c>
      <c r="CF66" s="9">
        <v>0</v>
      </c>
      <c r="CG66" s="9">
        <v>0</v>
      </c>
      <c r="CH66" s="9">
        <v>0</v>
      </c>
      <c r="CI66" s="9">
        <v>0</v>
      </c>
      <c r="CJ66" s="6" t="s">
        <v>210</v>
      </c>
    </row>
    <row r="67" spans="1:88" s="17" customFormat="1" ht="25.5" x14ac:dyDescent="0.25">
      <c r="A67" s="4" t="s">
        <v>304</v>
      </c>
      <c r="B67" s="6" t="s">
        <v>305</v>
      </c>
      <c r="C67" s="5" t="s">
        <v>188</v>
      </c>
      <c r="D67" s="14"/>
      <c r="E67" s="15"/>
      <c r="F67" s="15"/>
      <c r="G67" s="15"/>
      <c r="H67" s="15"/>
      <c r="I67" s="15"/>
      <c r="J67" s="14"/>
      <c r="K67" s="15"/>
      <c r="L67" s="15"/>
      <c r="M67" s="15"/>
      <c r="N67" s="15"/>
      <c r="O67" s="15"/>
      <c r="P67" s="14"/>
      <c r="Q67" s="15"/>
      <c r="R67" s="15"/>
      <c r="S67" s="15"/>
      <c r="T67" s="15"/>
      <c r="U67" s="15"/>
      <c r="V67" s="14"/>
      <c r="W67" s="15"/>
      <c r="X67" s="15"/>
      <c r="Y67" s="15"/>
      <c r="Z67" s="15"/>
      <c r="AA67" s="15"/>
      <c r="AB67" s="14" t="s">
        <v>110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14" t="s">
        <v>110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14" t="s">
        <v>110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14" t="s">
        <v>110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14">
        <v>3</v>
      </c>
      <c r="BA67" s="9">
        <v>0</v>
      </c>
      <c r="BB67" s="9">
        <v>0</v>
      </c>
      <c r="BC67" s="9">
        <v>1.99</v>
      </c>
      <c r="BD67" s="9">
        <v>0</v>
      </c>
      <c r="BE67" s="9">
        <v>0</v>
      </c>
      <c r="BF67" s="14" t="s">
        <v>110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14" t="s">
        <v>110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14" t="s">
        <v>110</v>
      </c>
      <c r="BS67" s="9">
        <v>0</v>
      </c>
      <c r="BT67" s="9">
        <v>0</v>
      </c>
      <c r="BU67" s="9">
        <v>0</v>
      </c>
      <c r="BV67" s="9">
        <v>0</v>
      </c>
      <c r="BW67" s="9">
        <v>0</v>
      </c>
      <c r="BX67" s="14" t="s">
        <v>110</v>
      </c>
      <c r="BY67" s="9">
        <v>0</v>
      </c>
      <c r="BZ67" s="9">
        <v>0</v>
      </c>
      <c r="CA67" s="9">
        <v>0</v>
      </c>
      <c r="CB67" s="9">
        <v>0</v>
      </c>
      <c r="CC67" s="9">
        <v>0</v>
      </c>
      <c r="CD67" s="14" t="s">
        <v>110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6" t="s">
        <v>210</v>
      </c>
    </row>
    <row r="68" spans="1:88" s="17" customFormat="1" ht="25.5" x14ac:dyDescent="0.25">
      <c r="A68" s="4" t="s">
        <v>306</v>
      </c>
      <c r="B68" s="6" t="s">
        <v>307</v>
      </c>
      <c r="C68" s="5" t="s">
        <v>189</v>
      </c>
      <c r="D68" s="14"/>
      <c r="E68" s="15"/>
      <c r="F68" s="15"/>
      <c r="G68" s="15"/>
      <c r="H68" s="15"/>
      <c r="I68" s="15"/>
      <c r="J68" s="14"/>
      <c r="K68" s="15"/>
      <c r="L68" s="15"/>
      <c r="M68" s="15"/>
      <c r="N68" s="15"/>
      <c r="O68" s="15"/>
      <c r="P68" s="14"/>
      <c r="Q68" s="15"/>
      <c r="R68" s="15"/>
      <c r="S68" s="15"/>
      <c r="T68" s="15"/>
      <c r="U68" s="15"/>
      <c r="V68" s="14"/>
      <c r="W68" s="15"/>
      <c r="X68" s="15"/>
      <c r="Y68" s="15"/>
      <c r="Z68" s="15"/>
      <c r="AA68" s="15"/>
      <c r="AB68" s="14" t="s">
        <v>110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14" t="s">
        <v>110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14" t="s">
        <v>110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14" t="s">
        <v>110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14">
        <v>3</v>
      </c>
      <c r="BA68" s="9">
        <v>0</v>
      </c>
      <c r="BB68" s="9">
        <v>0</v>
      </c>
      <c r="BC68" s="9">
        <v>0.52500000000000002</v>
      </c>
      <c r="BD68" s="9">
        <v>0</v>
      </c>
      <c r="BE68" s="9">
        <v>0</v>
      </c>
      <c r="BF68" s="14" t="s">
        <v>110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14" t="s">
        <v>110</v>
      </c>
      <c r="BM68" s="9">
        <v>0</v>
      </c>
      <c r="BN68" s="9">
        <v>0</v>
      </c>
      <c r="BO68" s="9">
        <v>0</v>
      </c>
      <c r="BP68" s="9">
        <v>0</v>
      </c>
      <c r="BQ68" s="9">
        <v>0</v>
      </c>
      <c r="BR68" s="14" t="s">
        <v>110</v>
      </c>
      <c r="BS68" s="9">
        <v>0</v>
      </c>
      <c r="BT68" s="9">
        <v>0</v>
      </c>
      <c r="BU68" s="9">
        <v>0</v>
      </c>
      <c r="BV68" s="9">
        <v>0</v>
      </c>
      <c r="BW68" s="9">
        <v>0</v>
      </c>
      <c r="BX68" s="14" t="s">
        <v>110</v>
      </c>
      <c r="BY68" s="9">
        <v>0</v>
      </c>
      <c r="BZ68" s="9">
        <v>0</v>
      </c>
      <c r="CA68" s="9">
        <v>0</v>
      </c>
      <c r="CB68" s="9">
        <v>0</v>
      </c>
      <c r="CC68" s="9">
        <v>0</v>
      </c>
      <c r="CD68" s="14" t="s">
        <v>110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6" t="s">
        <v>210</v>
      </c>
    </row>
    <row r="69" spans="1:88" s="17" customFormat="1" ht="25.5" x14ac:dyDescent="0.25">
      <c r="A69" s="4" t="s">
        <v>308</v>
      </c>
      <c r="B69" s="6" t="s">
        <v>309</v>
      </c>
      <c r="C69" s="5" t="s">
        <v>190</v>
      </c>
      <c r="D69" s="14"/>
      <c r="E69" s="15"/>
      <c r="F69" s="15"/>
      <c r="G69" s="15"/>
      <c r="H69" s="15"/>
      <c r="I69" s="15"/>
      <c r="J69" s="14"/>
      <c r="K69" s="15"/>
      <c r="L69" s="15"/>
      <c r="M69" s="15"/>
      <c r="N69" s="15"/>
      <c r="O69" s="15"/>
      <c r="P69" s="14"/>
      <c r="Q69" s="15"/>
      <c r="R69" s="15"/>
      <c r="S69" s="15"/>
      <c r="T69" s="15"/>
      <c r="U69" s="15"/>
      <c r="V69" s="14"/>
      <c r="W69" s="15"/>
      <c r="X69" s="15"/>
      <c r="Y69" s="15"/>
      <c r="Z69" s="15"/>
      <c r="AA69" s="15"/>
      <c r="AB69" s="14" t="s">
        <v>110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14" t="s">
        <v>110</v>
      </c>
      <c r="AI69" s="9">
        <v>0</v>
      </c>
      <c r="AJ69" s="9">
        <v>0</v>
      </c>
      <c r="AK69" s="9">
        <v>0</v>
      </c>
      <c r="AL69" s="9">
        <v>0</v>
      </c>
      <c r="AM69" s="9">
        <v>0</v>
      </c>
      <c r="AN69" s="14" t="s">
        <v>110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14" t="s">
        <v>110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14">
        <v>2</v>
      </c>
      <c r="BA69" s="9">
        <v>0</v>
      </c>
      <c r="BB69" s="9">
        <v>0</v>
      </c>
      <c r="BC69" s="9">
        <v>1.2</v>
      </c>
      <c r="BD69" s="9">
        <v>0</v>
      </c>
      <c r="BE69" s="9">
        <v>0</v>
      </c>
      <c r="BF69" s="14" t="s">
        <v>110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14" t="s">
        <v>110</v>
      </c>
      <c r="BM69" s="9">
        <v>0</v>
      </c>
      <c r="BN69" s="9">
        <v>0</v>
      </c>
      <c r="BO69" s="9">
        <v>0</v>
      </c>
      <c r="BP69" s="9">
        <v>0</v>
      </c>
      <c r="BQ69" s="9">
        <v>0</v>
      </c>
      <c r="BR69" s="14" t="s">
        <v>110</v>
      </c>
      <c r="BS69" s="9">
        <v>0</v>
      </c>
      <c r="BT69" s="9">
        <v>0</v>
      </c>
      <c r="BU69" s="9">
        <v>0</v>
      </c>
      <c r="BV69" s="9">
        <v>0</v>
      </c>
      <c r="BW69" s="9">
        <v>0</v>
      </c>
      <c r="BX69" s="14" t="s">
        <v>110</v>
      </c>
      <c r="BY69" s="9">
        <v>0</v>
      </c>
      <c r="BZ69" s="9">
        <v>0</v>
      </c>
      <c r="CA69" s="9">
        <v>0</v>
      </c>
      <c r="CB69" s="9">
        <v>0</v>
      </c>
      <c r="CC69" s="9">
        <v>0</v>
      </c>
      <c r="CD69" s="14" t="s">
        <v>110</v>
      </c>
      <c r="CE69" s="9">
        <v>0</v>
      </c>
      <c r="CF69" s="9">
        <v>0</v>
      </c>
      <c r="CG69" s="9">
        <v>0</v>
      </c>
      <c r="CH69" s="9">
        <v>0</v>
      </c>
      <c r="CI69" s="9">
        <v>0</v>
      </c>
      <c r="CJ69" s="6" t="s">
        <v>210</v>
      </c>
    </row>
    <row r="70" spans="1:88" s="17" customFormat="1" ht="25.5" x14ac:dyDescent="0.25">
      <c r="A70" s="4" t="s">
        <v>310</v>
      </c>
      <c r="B70" s="6" t="s">
        <v>311</v>
      </c>
      <c r="C70" s="5" t="s">
        <v>191</v>
      </c>
      <c r="D70" s="14"/>
      <c r="E70" s="15"/>
      <c r="F70" s="15"/>
      <c r="G70" s="15"/>
      <c r="H70" s="15"/>
      <c r="I70" s="15"/>
      <c r="J70" s="14"/>
      <c r="K70" s="15"/>
      <c r="L70" s="15"/>
      <c r="M70" s="15"/>
      <c r="N70" s="15"/>
      <c r="O70" s="15"/>
      <c r="P70" s="14"/>
      <c r="Q70" s="15"/>
      <c r="R70" s="15"/>
      <c r="S70" s="15"/>
      <c r="T70" s="15"/>
      <c r="U70" s="15"/>
      <c r="V70" s="14"/>
      <c r="W70" s="15"/>
      <c r="X70" s="15"/>
      <c r="Y70" s="15"/>
      <c r="Z70" s="15"/>
      <c r="AA70" s="15"/>
      <c r="AB70" s="14" t="s">
        <v>110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14" t="s">
        <v>110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14" t="s">
        <v>110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14" t="s">
        <v>110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14">
        <v>2</v>
      </c>
      <c r="BA70" s="9">
        <v>0</v>
      </c>
      <c r="BB70" s="9">
        <v>0</v>
      </c>
      <c r="BC70" s="9">
        <v>0.45</v>
      </c>
      <c r="BD70" s="9">
        <v>0</v>
      </c>
      <c r="BE70" s="9">
        <v>0</v>
      </c>
      <c r="BF70" s="14" t="s">
        <v>110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14" t="s">
        <v>110</v>
      </c>
      <c r="BM70" s="9">
        <v>0</v>
      </c>
      <c r="BN70" s="9">
        <v>0</v>
      </c>
      <c r="BO70" s="9">
        <v>0</v>
      </c>
      <c r="BP70" s="9">
        <v>0</v>
      </c>
      <c r="BQ70" s="9">
        <v>0</v>
      </c>
      <c r="BR70" s="14" t="s">
        <v>110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14" t="s">
        <v>110</v>
      </c>
      <c r="BY70" s="9">
        <v>0</v>
      </c>
      <c r="BZ70" s="9">
        <v>0</v>
      </c>
      <c r="CA70" s="9">
        <v>0</v>
      </c>
      <c r="CB70" s="9">
        <v>0</v>
      </c>
      <c r="CC70" s="9">
        <v>0</v>
      </c>
      <c r="CD70" s="14" t="s">
        <v>110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6" t="s">
        <v>210</v>
      </c>
    </row>
    <row r="71" spans="1:88" s="17" customFormat="1" ht="25.5" x14ac:dyDescent="0.25">
      <c r="A71" s="4" t="s">
        <v>312</v>
      </c>
      <c r="B71" s="6" t="s">
        <v>313</v>
      </c>
      <c r="C71" s="5" t="s">
        <v>192</v>
      </c>
      <c r="D71" s="14"/>
      <c r="E71" s="15"/>
      <c r="F71" s="15"/>
      <c r="G71" s="15"/>
      <c r="H71" s="15"/>
      <c r="I71" s="15"/>
      <c r="J71" s="14"/>
      <c r="K71" s="15"/>
      <c r="L71" s="15"/>
      <c r="M71" s="15"/>
      <c r="N71" s="15"/>
      <c r="O71" s="15"/>
      <c r="P71" s="14"/>
      <c r="Q71" s="15"/>
      <c r="R71" s="15"/>
      <c r="S71" s="15"/>
      <c r="T71" s="15"/>
      <c r="U71" s="15"/>
      <c r="V71" s="14"/>
      <c r="W71" s="15"/>
      <c r="X71" s="15"/>
      <c r="Y71" s="15"/>
      <c r="Z71" s="15"/>
      <c r="AA71" s="15"/>
      <c r="AB71" s="14" t="s">
        <v>110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14" t="s">
        <v>110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14" t="s">
        <v>110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14" t="s">
        <v>110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14">
        <v>4</v>
      </c>
      <c r="BA71" s="9">
        <v>0</v>
      </c>
      <c r="BB71" s="9">
        <v>0</v>
      </c>
      <c r="BC71" s="9">
        <v>1.1000000000000001</v>
      </c>
      <c r="BD71" s="9">
        <v>0</v>
      </c>
      <c r="BE71" s="9">
        <v>0</v>
      </c>
      <c r="BF71" s="14" t="s">
        <v>110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14" t="s">
        <v>110</v>
      </c>
      <c r="BM71" s="9">
        <v>0</v>
      </c>
      <c r="BN71" s="9">
        <v>0</v>
      </c>
      <c r="BO71" s="9">
        <v>0</v>
      </c>
      <c r="BP71" s="9">
        <v>0</v>
      </c>
      <c r="BQ71" s="9">
        <v>0</v>
      </c>
      <c r="BR71" s="14" t="s">
        <v>110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14" t="s">
        <v>110</v>
      </c>
      <c r="BY71" s="9">
        <v>0</v>
      </c>
      <c r="BZ71" s="9">
        <v>0</v>
      </c>
      <c r="CA71" s="9">
        <v>0</v>
      </c>
      <c r="CB71" s="9">
        <v>0</v>
      </c>
      <c r="CC71" s="9">
        <v>0</v>
      </c>
      <c r="CD71" s="14" t="s">
        <v>110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6" t="s">
        <v>210</v>
      </c>
    </row>
    <row r="72" spans="1:88" s="17" customFormat="1" ht="25.5" x14ac:dyDescent="0.25">
      <c r="A72" s="4" t="s">
        <v>314</v>
      </c>
      <c r="B72" s="6" t="s">
        <v>315</v>
      </c>
      <c r="C72" s="5" t="s">
        <v>193</v>
      </c>
      <c r="D72" s="14"/>
      <c r="E72" s="15"/>
      <c r="F72" s="15"/>
      <c r="G72" s="15"/>
      <c r="H72" s="15"/>
      <c r="I72" s="15"/>
      <c r="J72" s="14"/>
      <c r="K72" s="15"/>
      <c r="L72" s="15"/>
      <c r="M72" s="15"/>
      <c r="N72" s="15"/>
      <c r="O72" s="15"/>
      <c r="P72" s="14"/>
      <c r="Q72" s="15"/>
      <c r="R72" s="15"/>
      <c r="S72" s="15"/>
      <c r="T72" s="15"/>
      <c r="U72" s="15"/>
      <c r="V72" s="14"/>
      <c r="W72" s="15"/>
      <c r="X72" s="15"/>
      <c r="Y72" s="15"/>
      <c r="Z72" s="15"/>
      <c r="AA72" s="15"/>
      <c r="AB72" s="14" t="s">
        <v>110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14" t="s">
        <v>110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14" t="s">
        <v>110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14" t="s">
        <v>110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14" t="s">
        <v>110</v>
      </c>
      <c r="BA72" s="9">
        <v>0</v>
      </c>
      <c r="BB72" s="9">
        <v>0</v>
      </c>
      <c r="BC72" s="9">
        <v>0</v>
      </c>
      <c r="BD72" s="9">
        <v>0</v>
      </c>
      <c r="BE72" s="9">
        <v>0</v>
      </c>
      <c r="BF72" s="14" t="s">
        <v>110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14">
        <v>2</v>
      </c>
      <c r="BM72" s="9">
        <v>0</v>
      </c>
      <c r="BN72" s="9">
        <v>0</v>
      </c>
      <c r="BO72" s="9">
        <v>0.84</v>
      </c>
      <c r="BP72" s="9">
        <v>0</v>
      </c>
      <c r="BQ72" s="9">
        <v>0</v>
      </c>
      <c r="BR72" s="14" t="s">
        <v>110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14" t="s">
        <v>110</v>
      </c>
      <c r="BY72" s="9">
        <v>0</v>
      </c>
      <c r="BZ72" s="9">
        <v>0</v>
      </c>
      <c r="CA72" s="9">
        <v>0</v>
      </c>
      <c r="CB72" s="9">
        <v>0</v>
      </c>
      <c r="CC72" s="9">
        <v>0</v>
      </c>
      <c r="CD72" s="14" t="s">
        <v>110</v>
      </c>
      <c r="CE72" s="9">
        <v>0</v>
      </c>
      <c r="CF72" s="9">
        <v>0</v>
      </c>
      <c r="CG72" s="9">
        <v>0</v>
      </c>
      <c r="CH72" s="9">
        <v>0</v>
      </c>
      <c r="CI72" s="9">
        <v>0</v>
      </c>
      <c r="CJ72" s="6" t="s">
        <v>210</v>
      </c>
    </row>
    <row r="73" spans="1:88" s="17" customFormat="1" ht="25.5" x14ac:dyDescent="0.25">
      <c r="A73" s="4" t="s">
        <v>316</v>
      </c>
      <c r="B73" s="6" t="s">
        <v>317</v>
      </c>
      <c r="C73" s="5" t="s">
        <v>194</v>
      </c>
      <c r="D73" s="14"/>
      <c r="E73" s="15"/>
      <c r="F73" s="15"/>
      <c r="G73" s="15"/>
      <c r="H73" s="15"/>
      <c r="I73" s="15"/>
      <c r="J73" s="14"/>
      <c r="K73" s="15"/>
      <c r="L73" s="15"/>
      <c r="M73" s="15"/>
      <c r="N73" s="15"/>
      <c r="O73" s="15"/>
      <c r="P73" s="14"/>
      <c r="Q73" s="15"/>
      <c r="R73" s="15"/>
      <c r="S73" s="15"/>
      <c r="T73" s="15"/>
      <c r="U73" s="15"/>
      <c r="V73" s="14"/>
      <c r="W73" s="15"/>
      <c r="X73" s="15"/>
      <c r="Y73" s="15"/>
      <c r="Z73" s="15"/>
      <c r="AA73" s="15"/>
      <c r="AB73" s="14" t="s">
        <v>110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14" t="s">
        <v>110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14" t="s">
        <v>110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14" t="s">
        <v>110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14" t="s">
        <v>110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14" t="s">
        <v>110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14">
        <v>2</v>
      </c>
      <c r="BM73" s="9">
        <v>0</v>
      </c>
      <c r="BN73" s="9">
        <v>0</v>
      </c>
      <c r="BO73" s="9">
        <v>1.02</v>
      </c>
      <c r="BP73" s="9">
        <v>0</v>
      </c>
      <c r="BQ73" s="9">
        <v>0</v>
      </c>
      <c r="BR73" s="14" t="s">
        <v>110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14" t="s">
        <v>110</v>
      </c>
      <c r="BY73" s="9">
        <v>0</v>
      </c>
      <c r="BZ73" s="9">
        <v>0</v>
      </c>
      <c r="CA73" s="9">
        <v>0</v>
      </c>
      <c r="CB73" s="9">
        <v>0</v>
      </c>
      <c r="CC73" s="9">
        <v>0</v>
      </c>
      <c r="CD73" s="14" t="s">
        <v>110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6" t="s">
        <v>210</v>
      </c>
    </row>
    <row r="74" spans="1:88" s="17" customFormat="1" ht="25.5" x14ac:dyDescent="0.25">
      <c r="A74" s="4" t="s">
        <v>318</v>
      </c>
      <c r="B74" s="6" t="s">
        <v>319</v>
      </c>
      <c r="C74" s="5" t="s">
        <v>195</v>
      </c>
      <c r="D74" s="14"/>
      <c r="E74" s="15"/>
      <c r="F74" s="15"/>
      <c r="G74" s="15"/>
      <c r="H74" s="15"/>
      <c r="I74" s="15"/>
      <c r="J74" s="14"/>
      <c r="K74" s="15"/>
      <c r="L74" s="15"/>
      <c r="M74" s="15"/>
      <c r="N74" s="15"/>
      <c r="O74" s="15"/>
      <c r="P74" s="14"/>
      <c r="Q74" s="15"/>
      <c r="R74" s="15"/>
      <c r="S74" s="15"/>
      <c r="T74" s="15"/>
      <c r="U74" s="15"/>
      <c r="V74" s="14"/>
      <c r="W74" s="15"/>
      <c r="X74" s="15"/>
      <c r="Y74" s="15"/>
      <c r="Z74" s="15"/>
      <c r="AA74" s="15"/>
      <c r="AB74" s="14" t="s">
        <v>110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14" t="s">
        <v>110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14" t="s">
        <v>110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14" t="s">
        <v>110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14" t="s">
        <v>110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14" t="s">
        <v>110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14">
        <v>3</v>
      </c>
      <c r="BM74" s="9">
        <v>0</v>
      </c>
      <c r="BN74" s="9">
        <v>0</v>
      </c>
      <c r="BO74" s="9">
        <v>3.9</v>
      </c>
      <c r="BP74" s="9">
        <v>0</v>
      </c>
      <c r="BQ74" s="9">
        <v>0</v>
      </c>
      <c r="BR74" s="14" t="s">
        <v>110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14" t="s">
        <v>110</v>
      </c>
      <c r="BY74" s="9">
        <v>0</v>
      </c>
      <c r="BZ74" s="9">
        <v>0</v>
      </c>
      <c r="CA74" s="9">
        <v>0</v>
      </c>
      <c r="CB74" s="9">
        <v>0</v>
      </c>
      <c r="CC74" s="9">
        <v>0</v>
      </c>
      <c r="CD74" s="14" t="s">
        <v>110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6" t="s">
        <v>210</v>
      </c>
    </row>
    <row r="75" spans="1:88" s="17" customFormat="1" ht="25.5" x14ac:dyDescent="0.25">
      <c r="A75" s="4" t="s">
        <v>320</v>
      </c>
      <c r="B75" s="6" t="s">
        <v>321</v>
      </c>
      <c r="C75" s="5" t="s">
        <v>196</v>
      </c>
      <c r="D75" s="14"/>
      <c r="E75" s="15"/>
      <c r="F75" s="15"/>
      <c r="G75" s="15"/>
      <c r="H75" s="15"/>
      <c r="I75" s="15"/>
      <c r="J75" s="14"/>
      <c r="K75" s="15"/>
      <c r="L75" s="15"/>
      <c r="M75" s="15"/>
      <c r="N75" s="15"/>
      <c r="O75" s="15"/>
      <c r="P75" s="14"/>
      <c r="Q75" s="15"/>
      <c r="R75" s="15"/>
      <c r="S75" s="15"/>
      <c r="T75" s="15"/>
      <c r="U75" s="15"/>
      <c r="V75" s="14"/>
      <c r="W75" s="15"/>
      <c r="X75" s="15"/>
      <c r="Y75" s="15"/>
      <c r="Z75" s="15"/>
      <c r="AA75" s="15"/>
      <c r="AB75" s="14" t="s">
        <v>110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14" t="s">
        <v>110</v>
      </c>
      <c r="AI75" s="9">
        <v>0</v>
      </c>
      <c r="AJ75" s="9">
        <v>0</v>
      </c>
      <c r="AK75" s="9">
        <v>0</v>
      </c>
      <c r="AL75" s="9">
        <v>0</v>
      </c>
      <c r="AM75" s="9">
        <v>0</v>
      </c>
      <c r="AN75" s="14" t="s">
        <v>110</v>
      </c>
      <c r="AO75" s="9">
        <v>0</v>
      </c>
      <c r="AP75" s="9">
        <v>0</v>
      </c>
      <c r="AQ75" s="9">
        <v>0</v>
      </c>
      <c r="AR75" s="9">
        <v>0</v>
      </c>
      <c r="AS75" s="9">
        <v>0</v>
      </c>
      <c r="AT75" s="14" t="s">
        <v>110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14" t="s">
        <v>110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14" t="s">
        <v>110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14">
        <v>2</v>
      </c>
      <c r="BM75" s="9">
        <v>0</v>
      </c>
      <c r="BN75" s="9">
        <v>0</v>
      </c>
      <c r="BO75" s="9">
        <v>0.2</v>
      </c>
      <c r="BP75" s="9">
        <v>0</v>
      </c>
      <c r="BQ75" s="9">
        <v>0</v>
      </c>
      <c r="BR75" s="14" t="s">
        <v>110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14" t="s">
        <v>110</v>
      </c>
      <c r="BY75" s="9">
        <v>0</v>
      </c>
      <c r="BZ75" s="9">
        <v>0</v>
      </c>
      <c r="CA75" s="9">
        <v>0</v>
      </c>
      <c r="CB75" s="9">
        <v>0</v>
      </c>
      <c r="CC75" s="9">
        <v>0</v>
      </c>
      <c r="CD75" s="14" t="s">
        <v>110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6" t="s">
        <v>210</v>
      </c>
    </row>
    <row r="76" spans="1:88" s="17" customFormat="1" ht="25.5" x14ac:dyDescent="0.25">
      <c r="A76" s="4" t="s">
        <v>322</v>
      </c>
      <c r="B76" s="6" t="s">
        <v>323</v>
      </c>
      <c r="C76" s="5" t="s">
        <v>197</v>
      </c>
      <c r="D76" s="14"/>
      <c r="E76" s="15"/>
      <c r="F76" s="15"/>
      <c r="G76" s="15"/>
      <c r="H76" s="15"/>
      <c r="I76" s="15"/>
      <c r="J76" s="14"/>
      <c r="K76" s="15"/>
      <c r="L76" s="15"/>
      <c r="M76" s="15"/>
      <c r="N76" s="15"/>
      <c r="O76" s="15"/>
      <c r="P76" s="14"/>
      <c r="Q76" s="15"/>
      <c r="R76" s="15"/>
      <c r="S76" s="15"/>
      <c r="T76" s="15"/>
      <c r="U76" s="15"/>
      <c r="V76" s="14"/>
      <c r="W76" s="15"/>
      <c r="X76" s="15"/>
      <c r="Y76" s="15"/>
      <c r="Z76" s="15"/>
      <c r="AA76" s="15"/>
      <c r="AB76" s="14" t="s">
        <v>110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14" t="s">
        <v>110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14" t="s">
        <v>110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14" t="s">
        <v>110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14" t="s">
        <v>110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14" t="s">
        <v>110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14">
        <v>3</v>
      </c>
      <c r="BM76" s="9">
        <v>0</v>
      </c>
      <c r="BN76" s="9">
        <v>0</v>
      </c>
      <c r="BO76" s="9">
        <v>0.6</v>
      </c>
      <c r="BP76" s="9">
        <v>0</v>
      </c>
      <c r="BQ76" s="9">
        <v>0</v>
      </c>
      <c r="BR76" s="14" t="s">
        <v>110</v>
      </c>
      <c r="BS76" s="9">
        <v>0</v>
      </c>
      <c r="BT76" s="9">
        <v>0</v>
      </c>
      <c r="BU76" s="9">
        <v>0</v>
      </c>
      <c r="BV76" s="9">
        <v>0</v>
      </c>
      <c r="BW76" s="9">
        <v>0</v>
      </c>
      <c r="BX76" s="14" t="s">
        <v>110</v>
      </c>
      <c r="BY76" s="9">
        <v>0</v>
      </c>
      <c r="BZ76" s="9">
        <v>0</v>
      </c>
      <c r="CA76" s="9">
        <v>0</v>
      </c>
      <c r="CB76" s="9">
        <v>0</v>
      </c>
      <c r="CC76" s="9">
        <v>0</v>
      </c>
      <c r="CD76" s="14" t="s">
        <v>110</v>
      </c>
      <c r="CE76" s="9">
        <v>0</v>
      </c>
      <c r="CF76" s="9">
        <v>0</v>
      </c>
      <c r="CG76" s="9">
        <v>0</v>
      </c>
      <c r="CH76" s="9">
        <v>0</v>
      </c>
      <c r="CI76" s="9">
        <v>0</v>
      </c>
      <c r="CJ76" s="6" t="s">
        <v>210</v>
      </c>
    </row>
    <row r="77" spans="1:88" s="17" customFormat="1" ht="25.5" x14ac:dyDescent="0.25">
      <c r="A77" s="4" t="s">
        <v>324</v>
      </c>
      <c r="B77" s="6" t="s">
        <v>325</v>
      </c>
      <c r="C77" s="5" t="s">
        <v>198</v>
      </c>
      <c r="D77" s="14"/>
      <c r="E77" s="15"/>
      <c r="F77" s="15"/>
      <c r="G77" s="15"/>
      <c r="H77" s="15"/>
      <c r="I77" s="15"/>
      <c r="J77" s="14"/>
      <c r="K77" s="15"/>
      <c r="L77" s="15"/>
      <c r="M77" s="15"/>
      <c r="N77" s="15"/>
      <c r="O77" s="15"/>
      <c r="P77" s="14"/>
      <c r="Q77" s="15"/>
      <c r="R77" s="15"/>
      <c r="S77" s="15"/>
      <c r="T77" s="15"/>
      <c r="U77" s="15"/>
      <c r="V77" s="14"/>
      <c r="W77" s="15"/>
      <c r="X77" s="15"/>
      <c r="Y77" s="15"/>
      <c r="Z77" s="15"/>
      <c r="AA77" s="15"/>
      <c r="AB77" s="14" t="s">
        <v>110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14" t="s">
        <v>110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14" t="s">
        <v>110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14" t="s">
        <v>110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14" t="s">
        <v>110</v>
      </c>
      <c r="BA77" s="9">
        <v>0</v>
      </c>
      <c r="BB77" s="9">
        <v>0</v>
      </c>
      <c r="BC77" s="9">
        <v>0</v>
      </c>
      <c r="BD77" s="9">
        <v>0</v>
      </c>
      <c r="BE77" s="9">
        <v>0</v>
      </c>
      <c r="BF77" s="14" t="s">
        <v>110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14">
        <v>4</v>
      </c>
      <c r="BM77" s="9">
        <v>0</v>
      </c>
      <c r="BN77" s="9">
        <v>0</v>
      </c>
      <c r="BO77" s="9">
        <v>1.2649999999999999</v>
      </c>
      <c r="BP77" s="9">
        <v>0</v>
      </c>
      <c r="BQ77" s="9">
        <v>0</v>
      </c>
      <c r="BR77" s="14" t="s">
        <v>110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14" t="s">
        <v>110</v>
      </c>
      <c r="BY77" s="9">
        <v>0</v>
      </c>
      <c r="BZ77" s="9">
        <v>0</v>
      </c>
      <c r="CA77" s="9">
        <v>0</v>
      </c>
      <c r="CB77" s="9">
        <v>0</v>
      </c>
      <c r="CC77" s="9">
        <v>0</v>
      </c>
      <c r="CD77" s="14" t="s">
        <v>110</v>
      </c>
      <c r="CE77" s="9">
        <v>0</v>
      </c>
      <c r="CF77" s="9">
        <v>0</v>
      </c>
      <c r="CG77" s="9">
        <v>0</v>
      </c>
      <c r="CH77" s="9">
        <v>0</v>
      </c>
      <c r="CI77" s="9">
        <v>0</v>
      </c>
      <c r="CJ77" s="6" t="s">
        <v>210</v>
      </c>
    </row>
    <row r="78" spans="1:88" s="17" customFormat="1" ht="25.5" x14ac:dyDescent="0.25">
      <c r="A78" s="4" t="s">
        <v>326</v>
      </c>
      <c r="B78" s="6" t="s">
        <v>327</v>
      </c>
      <c r="C78" s="5" t="s">
        <v>199</v>
      </c>
      <c r="D78" s="14"/>
      <c r="E78" s="15"/>
      <c r="F78" s="15"/>
      <c r="G78" s="15"/>
      <c r="H78" s="15"/>
      <c r="I78" s="15"/>
      <c r="J78" s="14"/>
      <c r="K78" s="15"/>
      <c r="L78" s="15"/>
      <c r="M78" s="15"/>
      <c r="N78" s="15"/>
      <c r="O78" s="15"/>
      <c r="P78" s="14"/>
      <c r="Q78" s="15"/>
      <c r="R78" s="15"/>
      <c r="S78" s="15"/>
      <c r="T78" s="15"/>
      <c r="U78" s="15"/>
      <c r="V78" s="14"/>
      <c r="W78" s="15"/>
      <c r="X78" s="15"/>
      <c r="Y78" s="15"/>
      <c r="Z78" s="15"/>
      <c r="AA78" s="15"/>
      <c r="AB78" s="14" t="s">
        <v>110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14" t="s">
        <v>110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14" t="s">
        <v>110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14" t="s">
        <v>110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14" t="s">
        <v>110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14" t="s">
        <v>110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14">
        <v>2</v>
      </c>
      <c r="BM78" s="9">
        <v>0</v>
      </c>
      <c r="BN78" s="9">
        <v>0</v>
      </c>
      <c r="BO78" s="9">
        <v>1.5</v>
      </c>
      <c r="BP78" s="9">
        <v>0</v>
      </c>
      <c r="BQ78" s="9">
        <v>0</v>
      </c>
      <c r="BR78" s="14" t="s">
        <v>110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14" t="s">
        <v>110</v>
      </c>
      <c r="BY78" s="9">
        <v>0</v>
      </c>
      <c r="BZ78" s="9">
        <v>0</v>
      </c>
      <c r="CA78" s="9">
        <v>0</v>
      </c>
      <c r="CB78" s="9">
        <v>0</v>
      </c>
      <c r="CC78" s="9">
        <v>0</v>
      </c>
      <c r="CD78" s="14" t="s">
        <v>110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6" t="s">
        <v>210</v>
      </c>
    </row>
    <row r="79" spans="1:88" s="17" customFormat="1" ht="25.5" x14ac:dyDescent="0.25">
      <c r="A79" s="4" t="s">
        <v>328</v>
      </c>
      <c r="B79" s="6" t="s">
        <v>329</v>
      </c>
      <c r="C79" s="5" t="s">
        <v>200</v>
      </c>
      <c r="D79" s="14"/>
      <c r="E79" s="15"/>
      <c r="F79" s="15"/>
      <c r="G79" s="15"/>
      <c r="H79" s="15"/>
      <c r="I79" s="15"/>
      <c r="J79" s="14"/>
      <c r="K79" s="15"/>
      <c r="L79" s="15"/>
      <c r="M79" s="15"/>
      <c r="N79" s="15"/>
      <c r="O79" s="15"/>
      <c r="P79" s="14"/>
      <c r="Q79" s="15"/>
      <c r="R79" s="15"/>
      <c r="S79" s="15"/>
      <c r="T79" s="15"/>
      <c r="U79" s="15"/>
      <c r="V79" s="14"/>
      <c r="W79" s="15"/>
      <c r="X79" s="15"/>
      <c r="Y79" s="15"/>
      <c r="Z79" s="15"/>
      <c r="AA79" s="15"/>
      <c r="AB79" s="14" t="s">
        <v>110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14" t="s">
        <v>110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14" t="s">
        <v>110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14" t="s">
        <v>110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14" t="s">
        <v>110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14" t="s">
        <v>110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14" t="s">
        <v>110</v>
      </c>
      <c r="BM79" s="9">
        <v>0</v>
      </c>
      <c r="BN79" s="9">
        <v>0</v>
      </c>
      <c r="BO79" s="9">
        <v>0</v>
      </c>
      <c r="BP79" s="9">
        <v>0</v>
      </c>
      <c r="BQ79" s="9">
        <v>0</v>
      </c>
      <c r="BR79" s="14" t="s">
        <v>110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14">
        <v>2</v>
      </c>
      <c r="BY79" s="9">
        <v>0</v>
      </c>
      <c r="BZ79" s="9">
        <v>0</v>
      </c>
      <c r="CA79" s="9">
        <v>0.14399999999999999</v>
      </c>
      <c r="CB79" s="9">
        <v>0</v>
      </c>
      <c r="CC79" s="9">
        <v>0</v>
      </c>
      <c r="CD79" s="14" t="s">
        <v>110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6" t="s">
        <v>210</v>
      </c>
    </row>
    <row r="80" spans="1:88" s="17" customFormat="1" ht="25.5" x14ac:dyDescent="0.25">
      <c r="A80" s="4" t="s">
        <v>330</v>
      </c>
      <c r="B80" s="6" t="s">
        <v>331</v>
      </c>
      <c r="C80" s="5" t="s">
        <v>201</v>
      </c>
      <c r="D80" s="14"/>
      <c r="E80" s="15"/>
      <c r="F80" s="15"/>
      <c r="G80" s="15"/>
      <c r="H80" s="15"/>
      <c r="I80" s="15"/>
      <c r="J80" s="14"/>
      <c r="K80" s="15"/>
      <c r="L80" s="15"/>
      <c r="M80" s="15"/>
      <c r="N80" s="15"/>
      <c r="O80" s="15"/>
      <c r="P80" s="14"/>
      <c r="Q80" s="15"/>
      <c r="R80" s="15"/>
      <c r="S80" s="15"/>
      <c r="T80" s="15"/>
      <c r="U80" s="15"/>
      <c r="V80" s="14"/>
      <c r="W80" s="15"/>
      <c r="X80" s="15"/>
      <c r="Y80" s="15"/>
      <c r="Z80" s="15"/>
      <c r="AA80" s="15"/>
      <c r="AB80" s="14" t="s">
        <v>110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14" t="s">
        <v>110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14" t="s">
        <v>110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14" t="s">
        <v>110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14" t="s">
        <v>110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14" t="s">
        <v>110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14" t="s">
        <v>110</v>
      </c>
      <c r="BM80" s="9">
        <v>0</v>
      </c>
      <c r="BN80" s="9">
        <v>0</v>
      </c>
      <c r="BO80" s="9">
        <v>0</v>
      </c>
      <c r="BP80" s="9">
        <v>0</v>
      </c>
      <c r="BQ80" s="9">
        <v>0</v>
      </c>
      <c r="BR80" s="14" t="s">
        <v>110</v>
      </c>
      <c r="BS80" s="9">
        <v>0</v>
      </c>
      <c r="BT80" s="9">
        <v>0</v>
      </c>
      <c r="BU80" s="9">
        <v>0</v>
      </c>
      <c r="BV80" s="9">
        <v>0</v>
      </c>
      <c r="BW80" s="9">
        <v>0</v>
      </c>
      <c r="BX80" s="14">
        <v>3</v>
      </c>
      <c r="BY80" s="9">
        <v>0</v>
      </c>
      <c r="BZ80" s="9">
        <v>0</v>
      </c>
      <c r="CA80" s="9">
        <v>1.38</v>
      </c>
      <c r="CB80" s="9">
        <v>0</v>
      </c>
      <c r="CC80" s="9">
        <v>0</v>
      </c>
      <c r="CD80" s="14" t="s">
        <v>110</v>
      </c>
      <c r="CE80" s="9">
        <v>0</v>
      </c>
      <c r="CF80" s="9">
        <v>0</v>
      </c>
      <c r="CG80" s="9">
        <v>0</v>
      </c>
      <c r="CH80" s="9">
        <v>0</v>
      </c>
      <c r="CI80" s="9">
        <v>0</v>
      </c>
      <c r="CJ80" s="6" t="s">
        <v>210</v>
      </c>
    </row>
    <row r="81" spans="1:88" s="17" customFormat="1" ht="25.5" x14ac:dyDescent="0.25">
      <c r="A81" s="4" t="s">
        <v>332</v>
      </c>
      <c r="B81" s="6" t="s">
        <v>333</v>
      </c>
      <c r="C81" s="5" t="s">
        <v>202</v>
      </c>
      <c r="D81" s="14"/>
      <c r="E81" s="15"/>
      <c r="F81" s="15"/>
      <c r="G81" s="15"/>
      <c r="H81" s="15"/>
      <c r="I81" s="15"/>
      <c r="J81" s="14"/>
      <c r="K81" s="15"/>
      <c r="L81" s="15"/>
      <c r="M81" s="15"/>
      <c r="N81" s="15"/>
      <c r="O81" s="15"/>
      <c r="P81" s="14"/>
      <c r="Q81" s="15"/>
      <c r="R81" s="15"/>
      <c r="S81" s="15"/>
      <c r="T81" s="15"/>
      <c r="U81" s="15"/>
      <c r="V81" s="14"/>
      <c r="W81" s="15"/>
      <c r="X81" s="15"/>
      <c r="Y81" s="15"/>
      <c r="Z81" s="15"/>
      <c r="AA81" s="15"/>
      <c r="AB81" s="14" t="s">
        <v>110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14" t="s">
        <v>110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14" t="s">
        <v>110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14" t="s">
        <v>110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14" t="s">
        <v>110</v>
      </c>
      <c r="BA81" s="9">
        <v>0</v>
      </c>
      <c r="BB81" s="9">
        <v>0</v>
      </c>
      <c r="BC81" s="9">
        <v>0</v>
      </c>
      <c r="BD81" s="9">
        <v>0</v>
      </c>
      <c r="BE81" s="9">
        <v>0</v>
      </c>
      <c r="BF81" s="14" t="s">
        <v>110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14" t="s">
        <v>110</v>
      </c>
      <c r="BM81" s="9">
        <v>0</v>
      </c>
      <c r="BN81" s="9">
        <v>0</v>
      </c>
      <c r="BO81" s="9">
        <v>0</v>
      </c>
      <c r="BP81" s="9">
        <v>0</v>
      </c>
      <c r="BQ81" s="9">
        <v>0</v>
      </c>
      <c r="BR81" s="14" t="s">
        <v>110</v>
      </c>
      <c r="BS81" s="9">
        <v>0</v>
      </c>
      <c r="BT81" s="9">
        <v>0</v>
      </c>
      <c r="BU81" s="9">
        <v>0</v>
      </c>
      <c r="BV81" s="9">
        <v>0</v>
      </c>
      <c r="BW81" s="9">
        <v>0</v>
      </c>
      <c r="BX81" s="14">
        <v>1</v>
      </c>
      <c r="BY81" s="9">
        <v>0</v>
      </c>
      <c r="BZ81" s="9">
        <v>0</v>
      </c>
      <c r="CA81" s="9">
        <v>0.82499999999999996</v>
      </c>
      <c r="CB81" s="9">
        <v>0</v>
      </c>
      <c r="CC81" s="9">
        <v>0</v>
      </c>
      <c r="CD81" s="14" t="s">
        <v>110</v>
      </c>
      <c r="CE81" s="9">
        <v>0</v>
      </c>
      <c r="CF81" s="9">
        <v>0</v>
      </c>
      <c r="CG81" s="9">
        <v>0</v>
      </c>
      <c r="CH81" s="9">
        <v>0</v>
      </c>
      <c r="CI81" s="9">
        <v>0</v>
      </c>
      <c r="CJ81" s="6" t="s">
        <v>210</v>
      </c>
    </row>
    <row r="82" spans="1:88" s="17" customFormat="1" ht="25.5" x14ac:dyDescent="0.25">
      <c r="A82" s="4" t="s">
        <v>334</v>
      </c>
      <c r="B82" s="6" t="s">
        <v>335</v>
      </c>
      <c r="C82" s="5" t="s">
        <v>203</v>
      </c>
      <c r="D82" s="14"/>
      <c r="E82" s="15"/>
      <c r="F82" s="15"/>
      <c r="G82" s="15"/>
      <c r="H82" s="15"/>
      <c r="I82" s="15"/>
      <c r="J82" s="14"/>
      <c r="K82" s="15"/>
      <c r="L82" s="15"/>
      <c r="M82" s="15"/>
      <c r="N82" s="15"/>
      <c r="O82" s="15"/>
      <c r="P82" s="14"/>
      <c r="Q82" s="15"/>
      <c r="R82" s="15"/>
      <c r="S82" s="15"/>
      <c r="T82" s="15"/>
      <c r="U82" s="15"/>
      <c r="V82" s="14"/>
      <c r="W82" s="15"/>
      <c r="X82" s="15"/>
      <c r="Y82" s="15"/>
      <c r="Z82" s="15"/>
      <c r="AA82" s="15"/>
      <c r="AB82" s="14" t="s">
        <v>110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14" t="s">
        <v>110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14" t="s">
        <v>110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14" t="s">
        <v>110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14" t="s">
        <v>110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14" t="s">
        <v>110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14" t="s">
        <v>110</v>
      </c>
      <c r="BM82" s="9">
        <v>0</v>
      </c>
      <c r="BN82" s="9">
        <v>0</v>
      </c>
      <c r="BO82" s="9">
        <v>0</v>
      </c>
      <c r="BP82" s="9">
        <v>0</v>
      </c>
      <c r="BQ82" s="9">
        <v>0</v>
      </c>
      <c r="BR82" s="14" t="s">
        <v>110</v>
      </c>
      <c r="BS82" s="9">
        <v>0</v>
      </c>
      <c r="BT82" s="9">
        <v>0</v>
      </c>
      <c r="BU82" s="9">
        <v>0</v>
      </c>
      <c r="BV82" s="9">
        <v>0</v>
      </c>
      <c r="BW82" s="9">
        <v>0</v>
      </c>
      <c r="BX82" s="14">
        <v>2</v>
      </c>
      <c r="BY82" s="9">
        <v>0</v>
      </c>
      <c r="BZ82" s="9">
        <v>0</v>
      </c>
      <c r="CA82" s="9">
        <v>0.8</v>
      </c>
      <c r="CB82" s="9">
        <v>0</v>
      </c>
      <c r="CC82" s="9">
        <v>0</v>
      </c>
      <c r="CD82" s="14" t="s">
        <v>110</v>
      </c>
      <c r="CE82" s="9">
        <v>0</v>
      </c>
      <c r="CF82" s="9">
        <v>0</v>
      </c>
      <c r="CG82" s="9">
        <v>0</v>
      </c>
      <c r="CH82" s="9">
        <v>0</v>
      </c>
      <c r="CI82" s="9">
        <v>0</v>
      </c>
      <c r="CJ82" s="6" t="s">
        <v>210</v>
      </c>
    </row>
    <row r="83" spans="1:88" s="17" customFormat="1" ht="25.5" x14ac:dyDescent="0.25">
      <c r="A83" s="4" t="s">
        <v>336</v>
      </c>
      <c r="B83" s="6" t="s">
        <v>337</v>
      </c>
      <c r="C83" s="5" t="s">
        <v>204</v>
      </c>
      <c r="D83" s="14"/>
      <c r="E83" s="15"/>
      <c r="F83" s="15"/>
      <c r="G83" s="15"/>
      <c r="H83" s="15"/>
      <c r="I83" s="15"/>
      <c r="J83" s="14"/>
      <c r="K83" s="15"/>
      <c r="L83" s="15"/>
      <c r="M83" s="15"/>
      <c r="N83" s="15"/>
      <c r="O83" s="15"/>
      <c r="P83" s="14"/>
      <c r="Q83" s="15"/>
      <c r="R83" s="15"/>
      <c r="S83" s="15"/>
      <c r="T83" s="15"/>
      <c r="U83" s="15"/>
      <c r="V83" s="14"/>
      <c r="W83" s="15"/>
      <c r="X83" s="15"/>
      <c r="Y83" s="15"/>
      <c r="Z83" s="15"/>
      <c r="AA83" s="15"/>
      <c r="AB83" s="14" t="s">
        <v>110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14" t="s">
        <v>110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14" t="s">
        <v>110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14" t="s">
        <v>110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14" t="s">
        <v>110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14" t="s">
        <v>110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14" t="s">
        <v>110</v>
      </c>
      <c r="BM83" s="9">
        <v>0</v>
      </c>
      <c r="BN83" s="9">
        <v>0</v>
      </c>
      <c r="BO83" s="9">
        <v>0</v>
      </c>
      <c r="BP83" s="9">
        <v>0</v>
      </c>
      <c r="BQ83" s="9">
        <v>0</v>
      </c>
      <c r="BR83" s="14" t="s">
        <v>110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14">
        <v>3</v>
      </c>
      <c r="BY83" s="9">
        <v>0</v>
      </c>
      <c r="BZ83" s="9">
        <v>0</v>
      </c>
      <c r="CA83" s="9">
        <v>0.4</v>
      </c>
      <c r="CB83" s="9">
        <v>0</v>
      </c>
      <c r="CC83" s="9">
        <v>0</v>
      </c>
      <c r="CD83" s="14" t="s">
        <v>110</v>
      </c>
      <c r="CE83" s="9">
        <v>0</v>
      </c>
      <c r="CF83" s="9">
        <v>0</v>
      </c>
      <c r="CG83" s="9">
        <v>0</v>
      </c>
      <c r="CH83" s="9">
        <v>0</v>
      </c>
      <c r="CI83" s="9">
        <v>0</v>
      </c>
      <c r="CJ83" s="6" t="s">
        <v>210</v>
      </c>
    </row>
    <row r="84" spans="1:88" s="17" customFormat="1" ht="25.5" x14ac:dyDescent="0.25">
      <c r="A84" s="4" t="s">
        <v>338</v>
      </c>
      <c r="B84" s="6" t="s">
        <v>339</v>
      </c>
      <c r="C84" s="5" t="s">
        <v>205</v>
      </c>
      <c r="D84" s="14"/>
      <c r="E84" s="15"/>
      <c r="F84" s="15"/>
      <c r="G84" s="15"/>
      <c r="H84" s="15"/>
      <c r="I84" s="15"/>
      <c r="J84" s="14"/>
      <c r="K84" s="15"/>
      <c r="L84" s="15"/>
      <c r="M84" s="15"/>
      <c r="N84" s="15"/>
      <c r="O84" s="15"/>
      <c r="P84" s="14"/>
      <c r="Q84" s="15"/>
      <c r="R84" s="15"/>
      <c r="S84" s="15"/>
      <c r="T84" s="15"/>
      <c r="U84" s="15"/>
      <c r="V84" s="14"/>
      <c r="W84" s="15"/>
      <c r="X84" s="15"/>
      <c r="Y84" s="15"/>
      <c r="Z84" s="15"/>
      <c r="AA84" s="15"/>
      <c r="AB84" s="14" t="s">
        <v>110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14" t="s">
        <v>110</v>
      </c>
      <c r="AI84" s="9">
        <v>0</v>
      </c>
      <c r="AJ84" s="9">
        <v>0</v>
      </c>
      <c r="AK84" s="9">
        <v>0</v>
      </c>
      <c r="AL84" s="9">
        <v>0</v>
      </c>
      <c r="AM84" s="9">
        <v>0</v>
      </c>
      <c r="AN84" s="14" t="s">
        <v>110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14" t="s">
        <v>110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14" t="s">
        <v>110</v>
      </c>
      <c r="BA84" s="9">
        <v>0</v>
      </c>
      <c r="BB84" s="9">
        <v>0</v>
      </c>
      <c r="BC84" s="9">
        <v>0</v>
      </c>
      <c r="BD84" s="9">
        <v>0</v>
      </c>
      <c r="BE84" s="9">
        <v>0</v>
      </c>
      <c r="BF84" s="14" t="s">
        <v>110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14" t="s">
        <v>110</v>
      </c>
      <c r="BM84" s="9">
        <v>0</v>
      </c>
      <c r="BN84" s="9">
        <v>0</v>
      </c>
      <c r="BO84" s="9">
        <v>0</v>
      </c>
      <c r="BP84" s="9">
        <v>0</v>
      </c>
      <c r="BQ84" s="9">
        <v>0</v>
      </c>
      <c r="BR84" s="14" t="s">
        <v>110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14">
        <v>4</v>
      </c>
      <c r="BY84" s="9">
        <v>0</v>
      </c>
      <c r="BZ84" s="9">
        <v>0</v>
      </c>
      <c r="CA84" s="9">
        <v>0.73</v>
      </c>
      <c r="CB84" s="9">
        <v>0</v>
      </c>
      <c r="CC84" s="9">
        <v>0</v>
      </c>
      <c r="CD84" s="14" t="s">
        <v>110</v>
      </c>
      <c r="CE84" s="9">
        <v>0</v>
      </c>
      <c r="CF84" s="9">
        <v>0</v>
      </c>
      <c r="CG84" s="9">
        <v>0</v>
      </c>
      <c r="CH84" s="9">
        <v>0</v>
      </c>
      <c r="CI84" s="9">
        <v>0</v>
      </c>
      <c r="CJ84" s="6" t="s">
        <v>210</v>
      </c>
    </row>
    <row r="85" spans="1:88" s="17" customFormat="1" ht="25.5" x14ac:dyDescent="0.25">
      <c r="A85" s="4" t="s">
        <v>340</v>
      </c>
      <c r="B85" s="6" t="s">
        <v>341</v>
      </c>
      <c r="C85" s="5" t="s">
        <v>206</v>
      </c>
      <c r="D85" s="14"/>
      <c r="E85" s="15"/>
      <c r="F85" s="15"/>
      <c r="G85" s="15"/>
      <c r="H85" s="15"/>
      <c r="I85" s="15"/>
      <c r="J85" s="14"/>
      <c r="K85" s="15"/>
      <c r="L85" s="15"/>
      <c r="M85" s="15"/>
      <c r="N85" s="15"/>
      <c r="O85" s="15"/>
      <c r="P85" s="14"/>
      <c r="Q85" s="15"/>
      <c r="R85" s="15"/>
      <c r="S85" s="15"/>
      <c r="T85" s="15"/>
      <c r="U85" s="15"/>
      <c r="V85" s="14"/>
      <c r="W85" s="15"/>
      <c r="X85" s="15"/>
      <c r="Y85" s="15"/>
      <c r="Z85" s="15"/>
      <c r="AA85" s="15"/>
      <c r="AB85" s="14" t="s">
        <v>110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14" t="s">
        <v>110</v>
      </c>
      <c r="AI85" s="9">
        <v>0</v>
      </c>
      <c r="AJ85" s="9">
        <v>0</v>
      </c>
      <c r="AK85" s="9">
        <v>0</v>
      </c>
      <c r="AL85" s="9">
        <v>0</v>
      </c>
      <c r="AM85" s="9">
        <v>0</v>
      </c>
      <c r="AN85" s="14" t="s">
        <v>110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14" t="s">
        <v>110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14" t="s">
        <v>110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14" t="s">
        <v>110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14" t="s">
        <v>110</v>
      </c>
      <c r="BM85" s="9">
        <v>0</v>
      </c>
      <c r="BN85" s="9">
        <v>0</v>
      </c>
      <c r="BO85" s="9">
        <v>0</v>
      </c>
      <c r="BP85" s="9">
        <v>0</v>
      </c>
      <c r="BQ85" s="9">
        <v>0</v>
      </c>
      <c r="BR85" s="14" t="s">
        <v>110</v>
      </c>
      <c r="BS85" s="9">
        <v>0</v>
      </c>
      <c r="BT85" s="9">
        <v>0</v>
      </c>
      <c r="BU85" s="9">
        <v>0</v>
      </c>
      <c r="BV85" s="9">
        <v>0</v>
      </c>
      <c r="BW85" s="9">
        <v>0</v>
      </c>
      <c r="BX85" s="14">
        <v>3</v>
      </c>
      <c r="BY85" s="9">
        <v>0</v>
      </c>
      <c r="BZ85" s="9">
        <v>0</v>
      </c>
      <c r="CA85" s="9">
        <v>0.8</v>
      </c>
      <c r="CB85" s="9">
        <v>0</v>
      </c>
      <c r="CC85" s="9">
        <v>0</v>
      </c>
      <c r="CD85" s="14" t="s">
        <v>110</v>
      </c>
      <c r="CE85" s="9">
        <v>0</v>
      </c>
      <c r="CF85" s="9">
        <v>0</v>
      </c>
      <c r="CG85" s="9">
        <v>0</v>
      </c>
      <c r="CH85" s="9">
        <v>0</v>
      </c>
      <c r="CI85" s="9">
        <v>0</v>
      </c>
      <c r="CJ85" s="6" t="s">
        <v>210</v>
      </c>
    </row>
    <row r="86" spans="1:88" s="17" customFormat="1" ht="25.5" x14ac:dyDescent="0.25">
      <c r="A86" s="4" t="s">
        <v>342</v>
      </c>
      <c r="B86" s="6" t="s">
        <v>343</v>
      </c>
      <c r="C86" s="5" t="s">
        <v>207</v>
      </c>
      <c r="D86" s="14"/>
      <c r="E86" s="15"/>
      <c r="F86" s="15"/>
      <c r="G86" s="15"/>
      <c r="H86" s="15"/>
      <c r="I86" s="15"/>
      <c r="J86" s="14"/>
      <c r="K86" s="15"/>
      <c r="L86" s="15"/>
      <c r="M86" s="15"/>
      <c r="N86" s="15"/>
      <c r="O86" s="15"/>
      <c r="P86" s="14"/>
      <c r="Q86" s="15"/>
      <c r="R86" s="15"/>
      <c r="S86" s="15"/>
      <c r="T86" s="15"/>
      <c r="U86" s="15"/>
      <c r="V86" s="14"/>
      <c r="W86" s="15"/>
      <c r="X86" s="15"/>
      <c r="Y86" s="15"/>
      <c r="Z86" s="15"/>
      <c r="AA86" s="15"/>
      <c r="AB86" s="14" t="s">
        <v>110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14" t="s">
        <v>110</v>
      </c>
      <c r="AI86" s="9">
        <v>0</v>
      </c>
      <c r="AJ86" s="9">
        <v>0</v>
      </c>
      <c r="AK86" s="9">
        <v>0</v>
      </c>
      <c r="AL86" s="9">
        <v>0</v>
      </c>
      <c r="AM86" s="9">
        <v>0</v>
      </c>
      <c r="AN86" s="14" t="s">
        <v>110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14" t="s">
        <v>110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14" t="s">
        <v>110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14" t="s">
        <v>110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14" t="s">
        <v>110</v>
      </c>
      <c r="BM86" s="9">
        <v>0</v>
      </c>
      <c r="BN86" s="9">
        <v>0</v>
      </c>
      <c r="BO86" s="9">
        <v>0</v>
      </c>
      <c r="BP86" s="9">
        <v>0</v>
      </c>
      <c r="BQ86" s="9">
        <v>0</v>
      </c>
      <c r="BR86" s="14" t="s">
        <v>110</v>
      </c>
      <c r="BS86" s="9">
        <v>0</v>
      </c>
      <c r="BT86" s="9">
        <v>0</v>
      </c>
      <c r="BU86" s="9">
        <v>0</v>
      </c>
      <c r="BV86" s="9">
        <v>0</v>
      </c>
      <c r="BW86" s="9">
        <v>0</v>
      </c>
      <c r="BX86" s="14">
        <v>2</v>
      </c>
      <c r="BY86" s="9">
        <v>0</v>
      </c>
      <c r="BZ86" s="9">
        <v>0</v>
      </c>
      <c r="CA86" s="9">
        <v>1.21</v>
      </c>
      <c r="CB86" s="9">
        <v>0</v>
      </c>
      <c r="CC86" s="9">
        <v>0</v>
      </c>
      <c r="CD86" s="14" t="s">
        <v>110</v>
      </c>
      <c r="CE86" s="9">
        <v>0</v>
      </c>
      <c r="CF86" s="9">
        <v>0</v>
      </c>
      <c r="CG86" s="9">
        <v>0</v>
      </c>
      <c r="CH86" s="9">
        <v>0</v>
      </c>
      <c r="CI86" s="9">
        <v>0</v>
      </c>
      <c r="CJ86" s="6" t="s">
        <v>210</v>
      </c>
    </row>
    <row r="87" spans="1:88" s="17" customFormat="1" ht="25.5" x14ac:dyDescent="0.25">
      <c r="A87" s="4" t="s">
        <v>344</v>
      </c>
      <c r="B87" s="6" t="s">
        <v>345</v>
      </c>
      <c r="C87" s="5" t="s">
        <v>208</v>
      </c>
      <c r="D87" s="14"/>
      <c r="E87" s="15"/>
      <c r="F87" s="15"/>
      <c r="G87" s="15"/>
      <c r="H87" s="15"/>
      <c r="I87" s="15"/>
      <c r="J87" s="14"/>
      <c r="K87" s="15"/>
      <c r="L87" s="15"/>
      <c r="M87" s="15"/>
      <c r="N87" s="15"/>
      <c r="O87" s="15"/>
      <c r="P87" s="14"/>
      <c r="Q87" s="15"/>
      <c r="R87" s="15"/>
      <c r="S87" s="15"/>
      <c r="T87" s="15"/>
      <c r="U87" s="15"/>
      <c r="V87" s="14"/>
      <c r="W87" s="15"/>
      <c r="X87" s="15"/>
      <c r="Y87" s="15"/>
      <c r="Z87" s="15"/>
      <c r="AA87" s="15"/>
      <c r="AB87" s="14" t="s">
        <v>110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14" t="s">
        <v>110</v>
      </c>
      <c r="AI87" s="9">
        <v>0</v>
      </c>
      <c r="AJ87" s="9">
        <v>0</v>
      </c>
      <c r="AK87" s="9">
        <v>0</v>
      </c>
      <c r="AL87" s="9">
        <v>0</v>
      </c>
      <c r="AM87" s="9">
        <v>0</v>
      </c>
      <c r="AN87" s="14" t="s">
        <v>110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14" t="s">
        <v>110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14" t="s">
        <v>110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14" t="s">
        <v>110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14" t="s">
        <v>110</v>
      </c>
      <c r="BM87" s="9">
        <v>0</v>
      </c>
      <c r="BN87" s="9">
        <v>0</v>
      </c>
      <c r="BO87" s="9">
        <v>0</v>
      </c>
      <c r="BP87" s="9">
        <v>0</v>
      </c>
      <c r="BQ87" s="9">
        <v>0</v>
      </c>
      <c r="BR87" s="14" t="s">
        <v>110</v>
      </c>
      <c r="BS87" s="9">
        <v>0</v>
      </c>
      <c r="BT87" s="9">
        <v>0</v>
      </c>
      <c r="BU87" s="9">
        <v>0</v>
      </c>
      <c r="BV87" s="9">
        <v>0</v>
      </c>
      <c r="BW87" s="9">
        <v>0</v>
      </c>
      <c r="BX87" s="14">
        <v>2</v>
      </c>
      <c r="BY87" s="9">
        <v>0</v>
      </c>
      <c r="BZ87" s="9">
        <v>0</v>
      </c>
      <c r="CA87" s="9">
        <v>4</v>
      </c>
      <c r="CB87" s="9">
        <v>0</v>
      </c>
      <c r="CC87" s="9">
        <v>0</v>
      </c>
      <c r="CD87" s="14" t="s">
        <v>110</v>
      </c>
      <c r="CE87" s="9">
        <v>0</v>
      </c>
      <c r="CF87" s="9">
        <v>0</v>
      </c>
      <c r="CG87" s="9">
        <v>0</v>
      </c>
      <c r="CH87" s="9">
        <v>0</v>
      </c>
      <c r="CI87" s="9">
        <v>0</v>
      </c>
      <c r="CJ87" s="6" t="s">
        <v>210</v>
      </c>
    </row>
    <row r="88" spans="1:88" s="17" customFormat="1" ht="38.25" x14ac:dyDescent="0.25">
      <c r="A88" s="11" t="s">
        <v>168</v>
      </c>
      <c r="B88" s="12" t="s">
        <v>169</v>
      </c>
      <c r="C88" s="18" t="s">
        <v>110</v>
      </c>
      <c r="D88" s="14" t="s">
        <v>110</v>
      </c>
      <c r="E88" s="15">
        <f>E89+E90+E91+E92+E93+E94+E95+E96+E97+E98+E99+E100+E101+E102+E103+E104+E105+E106+E107+E108+E109+E110</f>
        <v>0</v>
      </c>
      <c r="F88" s="15">
        <f t="shared" ref="F88:I88" si="160">F89+F90+F91+F92+F93+F94+F95+F96+F97+F98+F99+F100+F101+F102+F103+F104+F105+F106+F107+F108+F109+F110</f>
        <v>0</v>
      </c>
      <c r="G88" s="15">
        <f t="shared" si="160"/>
        <v>0</v>
      </c>
      <c r="H88" s="15">
        <f t="shared" si="160"/>
        <v>0</v>
      </c>
      <c r="I88" s="15">
        <f t="shared" si="160"/>
        <v>0</v>
      </c>
      <c r="J88" s="14" t="s">
        <v>110</v>
      </c>
      <c r="K88" s="15">
        <f t="shared" ref="K88:O88" si="161">K89+K90+K91+K92+K93+K94+K95+K96+K97+K98+K99+K100+K101+K102+K103+K104+K105+K106+K107+K108+K109+K110</f>
        <v>0</v>
      </c>
      <c r="L88" s="15">
        <f t="shared" si="161"/>
        <v>0</v>
      </c>
      <c r="M88" s="15">
        <f t="shared" si="161"/>
        <v>0</v>
      </c>
      <c r="N88" s="15">
        <f t="shared" si="161"/>
        <v>0</v>
      </c>
      <c r="O88" s="15">
        <f t="shared" si="161"/>
        <v>0</v>
      </c>
      <c r="P88" s="14" t="s">
        <v>110</v>
      </c>
      <c r="Q88" s="15">
        <f t="shared" ref="Q88" si="162">Q89+Q90+Q91+Q92+Q93+Q94+Q95+Q96+Q97+Q98+Q99+Q100+Q101+Q102+Q103+Q104+Q105+Q106+Q107+Q108+Q109+Q110</f>
        <v>0</v>
      </c>
      <c r="R88" s="15">
        <f t="shared" ref="R88" si="163">R89+R90+R91+R92+R93+R94+R95+R96+R97+R98+R99+R100+R101+R102+R103+R104+R105+R106+R107+R108+R109+R110</f>
        <v>0</v>
      </c>
      <c r="S88" s="15">
        <f t="shared" ref="S88" si="164">S89+S90+S91+S92+S93+S94+S95+S96+S97+S98+S99+S100+S101+S102+S103+S104+S105+S106+S107+S108+S109+S110</f>
        <v>0</v>
      </c>
      <c r="T88" s="15">
        <f t="shared" ref="T88" si="165">T89+T90+T91+T92+T93+T94+T95+T96+T97+T98+T99+T100+T101+T102+T103+T104+T105+T106+T107+T108+T109+T110</f>
        <v>0</v>
      </c>
      <c r="U88" s="15">
        <f t="shared" ref="U88" si="166">U89+U90+U91+U92+U93+U94+U95+U96+U97+U98+U99+U100+U101+U102+U103+U104+U105+U106+U107+U108+U109+U110</f>
        <v>0</v>
      </c>
      <c r="V88" s="14" t="s">
        <v>110</v>
      </c>
      <c r="W88" s="15">
        <f t="shared" ref="W88" si="167">W89+W90+W91+W92+W93+W94+W95+W96+W97+W98+W99+W100+W101+W102+W103+W104+W105+W106+W107+W108+W109+W110</f>
        <v>0</v>
      </c>
      <c r="X88" s="15">
        <f t="shared" ref="X88" si="168">X89+X90+X91+X92+X93+X94+X95+X96+X97+X98+X99+X100+X101+X102+X103+X104+X105+X106+X107+X108+X109+X110</f>
        <v>0</v>
      </c>
      <c r="Y88" s="15">
        <f t="shared" ref="Y88" si="169">Y89+Y90+Y91+Y92+Y93+Y94+Y95+Y96+Y97+Y98+Y99+Y100+Y101+Y102+Y103+Y104+Y105+Y106+Y107+Y108+Y109+Y110</f>
        <v>0</v>
      </c>
      <c r="Z88" s="15">
        <f t="shared" ref="Z88" si="170">Z89+Z90+Z91+Z92+Z93+Z94+Z95+Z96+Z97+Z98+Z99+Z100+Z101+Z102+Z103+Z104+Z105+Z106+Z107+Z108+Z109+Z110</f>
        <v>0</v>
      </c>
      <c r="AA88" s="15">
        <f t="shared" ref="AA88" si="171">AA89+AA90+AA91+AA92+AA93+AA94+AA95+AA96+AA97+AA98+AA99+AA100+AA101+AA102+AA103+AA104+AA105+AA106+AA107+AA108+AA109+AA110</f>
        <v>0</v>
      </c>
      <c r="AB88" s="14" t="s">
        <v>110</v>
      </c>
      <c r="AC88" s="15">
        <f t="shared" ref="AC88" si="172">AC89+AC90+AC91+AC92+AC93+AC94+AC95+AC96+AC97+AC98+AC99+AC100+AC101+AC102+AC103+AC104+AC105+AC106+AC107+AC108+AC109+AC110</f>
        <v>0</v>
      </c>
      <c r="AD88" s="15">
        <f t="shared" ref="AD88" si="173">AD89+AD90+AD91+AD92+AD93+AD94+AD95+AD96+AD97+AD98+AD99+AD100+AD101+AD102+AD103+AD104+AD105+AD106+AD107+AD108+AD109+AD110</f>
        <v>0</v>
      </c>
      <c r="AE88" s="15">
        <f t="shared" ref="AE88" si="174">AE89+AE90+AE91+AE92+AE93+AE94+AE95+AE96+AE97+AE98+AE99+AE100+AE101+AE102+AE103+AE104+AE105+AE106+AE107+AE108+AE109+AE110</f>
        <v>4.21</v>
      </c>
      <c r="AF88" s="15">
        <f t="shared" ref="AF88" si="175">AF89+AF90+AF91+AF92+AF93+AF94+AF95+AF96+AF97+AF98+AF99+AF100+AF101+AF102+AF103+AF104+AF105+AF106+AF107+AF108+AF109+AF110</f>
        <v>0</v>
      </c>
      <c r="AG88" s="15">
        <f t="shared" ref="AG88" si="176">AG89+AG90+AG91+AG92+AG93+AG94+AG95+AG96+AG97+AG98+AG99+AG100+AG101+AG102+AG103+AG104+AG105+AG106+AG107+AG108+AG109+AG110</f>
        <v>0</v>
      </c>
      <c r="AH88" s="14" t="s">
        <v>110</v>
      </c>
      <c r="AI88" s="15">
        <f t="shared" ref="AI88" si="177">AI89+AI90+AI91+AI92+AI93+AI94+AI95+AI96+AI97+AI98+AI99+AI100+AI101+AI102+AI103+AI104+AI105+AI106+AI107+AI108+AI109+AI110</f>
        <v>0</v>
      </c>
      <c r="AJ88" s="15">
        <f t="shared" ref="AJ88" si="178">AJ89+AJ90+AJ91+AJ92+AJ93+AJ94+AJ95+AJ96+AJ97+AJ98+AJ99+AJ100+AJ101+AJ102+AJ103+AJ104+AJ105+AJ106+AJ107+AJ108+AJ109+AJ110</f>
        <v>0</v>
      </c>
      <c r="AK88" s="15">
        <f t="shared" ref="AK88" si="179">AK89+AK90+AK91+AK92+AK93+AK94+AK95+AK96+AK97+AK98+AK99+AK100+AK101+AK102+AK103+AK104+AK105+AK106+AK107+AK108+AK109+AK110</f>
        <v>0</v>
      </c>
      <c r="AL88" s="15">
        <f t="shared" ref="AL88" si="180">AL89+AL90+AL91+AL92+AL93+AL94+AL95+AL96+AL97+AL98+AL99+AL100+AL101+AL102+AL103+AL104+AL105+AL106+AL107+AL108+AL109+AL110</f>
        <v>0</v>
      </c>
      <c r="AM88" s="15">
        <f t="shared" ref="AM88" si="181">AM89+AM90+AM91+AM92+AM93+AM94+AM95+AM96+AM97+AM98+AM99+AM100+AM101+AM102+AM103+AM104+AM105+AM106+AM107+AM108+AM109+AM110</f>
        <v>0</v>
      </c>
      <c r="AN88" s="14" t="s">
        <v>110</v>
      </c>
      <c r="AO88" s="15">
        <f t="shared" ref="AO88" si="182">AO89+AO90+AO91+AO92+AO93+AO94+AO95+AO96+AO97+AO98+AO99+AO100+AO101+AO102+AO103+AO104+AO105+AO106+AO107+AO108+AO109+AO110</f>
        <v>0</v>
      </c>
      <c r="AP88" s="15">
        <f t="shared" ref="AP88" si="183">AP89+AP90+AP91+AP92+AP93+AP94+AP95+AP96+AP97+AP98+AP99+AP100+AP101+AP102+AP103+AP104+AP105+AP106+AP107+AP108+AP109+AP110</f>
        <v>0</v>
      </c>
      <c r="AQ88" s="15">
        <f t="shared" ref="AQ88" si="184">AQ89+AQ90+AQ91+AQ92+AQ93+AQ94+AQ95+AQ96+AQ97+AQ98+AQ99+AQ100+AQ101+AQ102+AQ103+AQ104+AQ105+AQ106+AQ107+AQ108+AQ109+AQ110</f>
        <v>3.75</v>
      </c>
      <c r="AR88" s="15">
        <f t="shared" ref="AR88" si="185">AR89+AR90+AR91+AR92+AR93+AR94+AR95+AR96+AR97+AR98+AR99+AR100+AR101+AR102+AR103+AR104+AR105+AR106+AR107+AR108+AR109+AR110</f>
        <v>0</v>
      </c>
      <c r="AS88" s="15">
        <f t="shared" ref="AS88" si="186">AS89+AS90+AS91+AS92+AS93+AS94+AS95+AS96+AS97+AS98+AS99+AS100+AS101+AS102+AS103+AS104+AS105+AS106+AS107+AS108+AS109+AS110</f>
        <v>0</v>
      </c>
      <c r="AT88" s="14" t="s">
        <v>110</v>
      </c>
      <c r="AU88" s="15">
        <f t="shared" ref="AU88" si="187">AU89+AU90+AU91+AU92+AU93+AU94+AU95+AU96+AU97+AU98+AU99+AU100+AU101+AU102+AU103+AU104+AU105+AU106+AU107+AU108+AU109+AU110</f>
        <v>0</v>
      </c>
      <c r="AV88" s="15">
        <f t="shared" ref="AV88" si="188">AV89+AV90+AV91+AV92+AV93+AV94+AV95+AV96+AV97+AV98+AV99+AV100+AV101+AV102+AV103+AV104+AV105+AV106+AV107+AV108+AV109+AV110</f>
        <v>0</v>
      </c>
      <c r="AW88" s="15">
        <f t="shared" ref="AW88" si="189">AW89+AW90+AW91+AW92+AW93+AW94+AW95+AW96+AW97+AW98+AW99+AW100+AW101+AW102+AW103+AW104+AW105+AW106+AW107+AW108+AW109+AW110</f>
        <v>0</v>
      </c>
      <c r="AX88" s="15">
        <f t="shared" ref="AX88" si="190">AX89+AX90+AX91+AX92+AX93+AX94+AX95+AX96+AX97+AX98+AX99+AX100+AX101+AX102+AX103+AX104+AX105+AX106+AX107+AX108+AX109+AX110</f>
        <v>0</v>
      </c>
      <c r="AY88" s="15">
        <f t="shared" ref="AY88" si="191">AY89+AY90+AY91+AY92+AY93+AY94+AY95+AY96+AY97+AY98+AY99+AY100+AY101+AY102+AY103+AY104+AY105+AY106+AY107+AY108+AY109+AY110</f>
        <v>0</v>
      </c>
      <c r="AZ88" s="14" t="s">
        <v>110</v>
      </c>
      <c r="BA88" s="15">
        <f t="shared" ref="BA88" si="192">BA89+BA90+BA91+BA92+BA93+BA94+BA95+BA96+BA97+BA98+BA99+BA100+BA101+BA102+BA103+BA104+BA105+BA106+BA107+BA108+BA109+BA110</f>
        <v>0</v>
      </c>
      <c r="BB88" s="15">
        <f t="shared" ref="BB88" si="193">BB89+BB90+BB91+BB92+BB93+BB94+BB95+BB96+BB97+BB98+BB99+BB100+BB101+BB102+BB103+BB104+BB105+BB106+BB107+BB108+BB109+BB110</f>
        <v>0</v>
      </c>
      <c r="BC88" s="15">
        <f t="shared" ref="BC88" si="194">BC89+BC90+BC91+BC92+BC93+BC94+BC95+BC96+BC97+BC98+BC99+BC100+BC101+BC102+BC103+BC104+BC105+BC106+BC107+BC108+BC109+BC110</f>
        <v>6.67</v>
      </c>
      <c r="BD88" s="15">
        <f t="shared" ref="BD88" si="195">BD89+BD90+BD91+BD92+BD93+BD94+BD95+BD96+BD97+BD98+BD99+BD100+BD101+BD102+BD103+BD104+BD105+BD106+BD107+BD108+BD109+BD110</f>
        <v>0</v>
      </c>
      <c r="BE88" s="15">
        <f t="shared" ref="BE88" si="196">BE89+BE90+BE91+BE92+BE93+BE94+BE95+BE96+BE97+BE98+BE99+BE100+BE101+BE102+BE103+BE104+BE105+BE106+BE107+BE108+BE109+BE110</f>
        <v>0</v>
      </c>
      <c r="BF88" s="14" t="s">
        <v>110</v>
      </c>
      <c r="BG88" s="15">
        <f t="shared" ref="BG88" si="197">BG89+BG90+BG91+BG92+BG93+BG94+BG95+BG96+BG97+BG98+BG99+BG100+BG101+BG102+BG103+BG104+BG105+BG106+BG107+BG108+BG109+BG110</f>
        <v>0</v>
      </c>
      <c r="BH88" s="15">
        <f t="shared" ref="BH88" si="198">BH89+BH90+BH91+BH92+BH93+BH94+BH95+BH96+BH97+BH98+BH99+BH100+BH101+BH102+BH103+BH104+BH105+BH106+BH107+BH108+BH109+BH110</f>
        <v>0</v>
      </c>
      <c r="BI88" s="15">
        <f t="shared" ref="BI88" si="199">BI89+BI90+BI91+BI92+BI93+BI94+BI95+BI96+BI97+BI98+BI99+BI100+BI101+BI102+BI103+BI104+BI105+BI106+BI107+BI108+BI109+BI110</f>
        <v>0</v>
      </c>
      <c r="BJ88" s="15">
        <f t="shared" ref="BJ88" si="200">BJ89+BJ90+BJ91+BJ92+BJ93+BJ94+BJ95+BJ96+BJ97+BJ98+BJ99+BJ100+BJ101+BJ102+BJ103+BJ104+BJ105+BJ106+BJ107+BJ108+BJ109+BJ110</f>
        <v>0</v>
      </c>
      <c r="BK88" s="15">
        <f t="shared" ref="BK88" si="201">BK89+BK90+BK91+BK92+BK93+BK94+BK95+BK96+BK97+BK98+BK99+BK100+BK101+BK102+BK103+BK104+BK105+BK106+BK107+BK108+BK109+BK110</f>
        <v>0</v>
      </c>
      <c r="BL88" s="14" t="s">
        <v>110</v>
      </c>
      <c r="BM88" s="15">
        <f t="shared" ref="BM88" si="202">BM89+BM90+BM91+BM92+BM93+BM94+BM95+BM96+BM97+BM98+BM99+BM100+BM101+BM102+BM103+BM104+BM105+BM106+BM107+BM108+BM109+BM110</f>
        <v>0</v>
      </c>
      <c r="BN88" s="15">
        <f t="shared" ref="BN88" si="203">BN89+BN90+BN91+BN92+BN93+BN94+BN95+BN96+BN97+BN98+BN99+BN100+BN101+BN102+BN103+BN104+BN105+BN106+BN107+BN108+BN109+BN110</f>
        <v>0</v>
      </c>
      <c r="BO88" s="15">
        <f t="shared" ref="BO88" si="204">BO89+BO90+BO91+BO92+BO93+BO94+BO95+BO96+BO97+BO98+BO99+BO100+BO101+BO102+BO103+BO104+BO105+BO106+BO107+BO108+BO109+BO110</f>
        <v>7.3600000000000012</v>
      </c>
      <c r="BP88" s="15">
        <f t="shared" ref="BP88" si="205">BP89+BP90+BP91+BP92+BP93+BP94+BP95+BP96+BP97+BP98+BP99+BP100+BP101+BP102+BP103+BP104+BP105+BP106+BP107+BP108+BP109+BP110</f>
        <v>0</v>
      </c>
      <c r="BQ88" s="15">
        <f t="shared" ref="BQ88" si="206">BQ89+BQ90+BQ91+BQ92+BQ93+BQ94+BQ95+BQ96+BQ97+BQ98+BQ99+BQ100+BQ101+BQ102+BQ103+BQ104+BQ105+BQ106+BQ107+BQ108+BQ109+BQ110</f>
        <v>0</v>
      </c>
      <c r="BR88" s="14" t="s">
        <v>110</v>
      </c>
      <c r="BS88" s="15">
        <f t="shared" ref="BS88" si="207">BS89+BS90+BS91+BS92+BS93+BS94+BS95+BS96+BS97+BS98+BS99+BS100+BS101+BS102+BS103+BS104+BS105+BS106+BS107+BS108+BS109+BS110</f>
        <v>0</v>
      </c>
      <c r="BT88" s="15">
        <f t="shared" ref="BT88" si="208">BT89+BT90+BT91+BT92+BT93+BT94+BT95+BT96+BT97+BT98+BT99+BT100+BT101+BT102+BT103+BT104+BT105+BT106+BT107+BT108+BT109+BT110</f>
        <v>0</v>
      </c>
      <c r="BU88" s="15">
        <f t="shared" ref="BU88" si="209">BU89+BU90+BU91+BU92+BU93+BU94+BU95+BU96+BU97+BU98+BU99+BU100+BU101+BU102+BU103+BU104+BU105+BU106+BU107+BU108+BU109+BU110</f>
        <v>0</v>
      </c>
      <c r="BV88" s="15">
        <f t="shared" ref="BV88" si="210">BV89+BV90+BV91+BV92+BV93+BV94+BV95+BV96+BV97+BV98+BV99+BV100+BV101+BV102+BV103+BV104+BV105+BV106+BV107+BV108+BV109+BV110</f>
        <v>0</v>
      </c>
      <c r="BW88" s="15">
        <f t="shared" ref="BW88" si="211">BW89+BW90+BW91+BW92+BW93+BW94+BW95+BW96+BW97+BW98+BW99+BW100+BW101+BW102+BW103+BW104+BW105+BW106+BW107+BW108+BW109+BW110</f>
        <v>0</v>
      </c>
      <c r="BX88" s="14" t="s">
        <v>110</v>
      </c>
      <c r="BY88" s="15">
        <f t="shared" ref="BY88" si="212">BY89+BY90+BY91+BY92+BY93+BY94+BY95+BY96+BY97+BY98+BY99+BY100+BY101+BY102+BY103+BY104+BY105+BY106+BY107+BY108+BY109+BY110</f>
        <v>0</v>
      </c>
      <c r="BZ88" s="15">
        <f t="shared" ref="BZ88" si="213">BZ89+BZ90+BZ91+BZ92+BZ93+BZ94+BZ95+BZ96+BZ97+BZ98+BZ99+BZ100+BZ101+BZ102+BZ103+BZ104+BZ105+BZ106+BZ107+BZ108+BZ109+BZ110</f>
        <v>0</v>
      </c>
      <c r="CA88" s="15">
        <f t="shared" ref="CA88" si="214">CA89+CA90+CA91+CA92+CA93+CA94+CA95+CA96+CA97+CA98+CA99+CA100+CA101+CA102+CA103+CA104+CA105+CA106+CA107+CA108+CA109+CA110</f>
        <v>5.2</v>
      </c>
      <c r="CB88" s="15">
        <f t="shared" ref="CB88" si="215">CB89+CB90+CB91+CB92+CB93+CB94+CB95+CB96+CB97+CB98+CB99+CB100+CB101+CB102+CB103+CB104+CB105+CB106+CB107+CB108+CB109+CB110</f>
        <v>0</v>
      </c>
      <c r="CC88" s="15">
        <f t="shared" ref="CC88" si="216">CC89+CC90+CC91+CC92+CC93+CC94+CC95+CC96+CC97+CC98+CC99+CC100+CC101+CC102+CC103+CC104+CC105+CC106+CC107+CC108+CC109+CC110</f>
        <v>0</v>
      </c>
      <c r="CD88" s="14" t="s">
        <v>110</v>
      </c>
      <c r="CE88" s="15">
        <f t="shared" ref="CE88" si="217">CE89+CE90+CE91+CE92+CE93+CE94+CE95+CE96+CE97+CE98+CE99+CE100+CE101+CE102+CE103+CE104+CE105+CE106+CE107+CE108+CE109+CE110</f>
        <v>0</v>
      </c>
      <c r="CF88" s="15">
        <f t="shared" ref="CF88" si="218">CF89+CF90+CF91+CF92+CF93+CF94+CF95+CF96+CF97+CF98+CF99+CF100+CF101+CF102+CF103+CF104+CF105+CF106+CF107+CF108+CF109+CF110</f>
        <v>0</v>
      </c>
      <c r="CG88" s="15">
        <f t="shared" ref="CG88" si="219">CG89+CG90+CG91+CG92+CG93+CG94+CG95+CG96+CG97+CG98+CG99+CG100+CG101+CG102+CG103+CG104+CG105+CG106+CG107+CG108+CG109+CG110</f>
        <v>0</v>
      </c>
      <c r="CH88" s="15">
        <f t="shared" ref="CH88" si="220">CH89+CH90+CH91+CH92+CH93+CH94+CH95+CH96+CH97+CH98+CH99+CH100+CH101+CH102+CH103+CH104+CH105+CH106+CH107+CH108+CH109+CH110</f>
        <v>0</v>
      </c>
      <c r="CI88" s="15">
        <f t="shared" ref="CI88" si="221">CI89+CI90+CI91+CI92+CI93+CI94+CI95+CI96+CI97+CI98+CI99+CI100+CI101+CI102+CI103+CI104+CI105+CI106+CI107+CI108+CI109+CI110</f>
        <v>0</v>
      </c>
      <c r="CJ88" s="19" t="s">
        <v>110</v>
      </c>
    </row>
    <row r="89" spans="1:88" s="17" customFormat="1" ht="25.5" x14ac:dyDescent="0.25">
      <c r="A89" s="4" t="s">
        <v>346</v>
      </c>
      <c r="B89" s="7" t="s">
        <v>347</v>
      </c>
      <c r="C89" s="5" t="s">
        <v>146</v>
      </c>
      <c r="D89" s="14"/>
      <c r="E89" s="15"/>
      <c r="F89" s="15"/>
      <c r="G89" s="15"/>
      <c r="H89" s="15"/>
      <c r="I89" s="15"/>
      <c r="J89" s="14"/>
      <c r="K89" s="15"/>
      <c r="L89" s="15"/>
      <c r="M89" s="15"/>
      <c r="N89" s="15"/>
      <c r="O89" s="15"/>
      <c r="P89" s="14"/>
      <c r="Q89" s="15"/>
      <c r="R89" s="15"/>
      <c r="S89" s="15"/>
      <c r="T89" s="15"/>
      <c r="U89" s="15"/>
      <c r="V89" s="14"/>
      <c r="W89" s="15"/>
      <c r="X89" s="15"/>
      <c r="Y89" s="15"/>
      <c r="Z89" s="15"/>
      <c r="AA89" s="15"/>
      <c r="AB89" s="14">
        <v>3</v>
      </c>
      <c r="AC89" s="9">
        <v>0</v>
      </c>
      <c r="AD89" s="9">
        <v>0</v>
      </c>
      <c r="AE89" s="9">
        <v>1.19</v>
      </c>
      <c r="AF89" s="9">
        <v>0</v>
      </c>
      <c r="AG89" s="9">
        <v>0</v>
      </c>
      <c r="AH89" s="14" t="s">
        <v>110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14" t="s">
        <v>110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14" t="s">
        <v>110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14" t="s">
        <v>110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14" t="s">
        <v>110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14" t="s">
        <v>110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14" t="s">
        <v>110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14" t="s">
        <v>110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14" t="s">
        <v>110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6" t="s">
        <v>210</v>
      </c>
    </row>
    <row r="90" spans="1:88" s="17" customFormat="1" ht="25.5" x14ac:dyDescent="0.25">
      <c r="A90" s="4" t="s">
        <v>348</v>
      </c>
      <c r="B90" s="7" t="s">
        <v>349</v>
      </c>
      <c r="C90" s="5" t="s">
        <v>147</v>
      </c>
      <c r="D90" s="14"/>
      <c r="E90" s="15"/>
      <c r="F90" s="15"/>
      <c r="G90" s="15"/>
      <c r="H90" s="15"/>
      <c r="I90" s="15"/>
      <c r="J90" s="14"/>
      <c r="K90" s="15"/>
      <c r="L90" s="15"/>
      <c r="M90" s="15"/>
      <c r="N90" s="15"/>
      <c r="O90" s="15"/>
      <c r="P90" s="14"/>
      <c r="Q90" s="15"/>
      <c r="R90" s="15"/>
      <c r="S90" s="15"/>
      <c r="T90" s="15"/>
      <c r="U90" s="15"/>
      <c r="V90" s="14"/>
      <c r="W90" s="15"/>
      <c r="X90" s="15"/>
      <c r="Y90" s="15"/>
      <c r="Z90" s="15"/>
      <c r="AA90" s="15"/>
      <c r="AB90" s="14">
        <v>2</v>
      </c>
      <c r="AC90" s="9">
        <v>0</v>
      </c>
      <c r="AD90" s="9">
        <v>0</v>
      </c>
      <c r="AE90" s="9">
        <v>0.31</v>
      </c>
      <c r="AF90" s="9">
        <v>0</v>
      </c>
      <c r="AG90" s="9">
        <v>0</v>
      </c>
      <c r="AH90" s="14" t="s">
        <v>110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14" t="s">
        <v>110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14" t="s">
        <v>110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14" t="s">
        <v>110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14" t="s">
        <v>110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14" t="s">
        <v>110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14" t="s">
        <v>110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14" t="s">
        <v>110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14" t="s">
        <v>110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6" t="s">
        <v>210</v>
      </c>
    </row>
    <row r="91" spans="1:88" s="17" customFormat="1" ht="25.5" x14ac:dyDescent="0.25">
      <c r="A91" s="4" t="s">
        <v>350</v>
      </c>
      <c r="B91" s="7" t="s">
        <v>351</v>
      </c>
      <c r="C91" s="5" t="s">
        <v>148</v>
      </c>
      <c r="D91" s="14"/>
      <c r="E91" s="15"/>
      <c r="F91" s="15"/>
      <c r="G91" s="15"/>
      <c r="H91" s="15"/>
      <c r="I91" s="15"/>
      <c r="J91" s="14"/>
      <c r="K91" s="15"/>
      <c r="L91" s="15"/>
      <c r="M91" s="15"/>
      <c r="N91" s="15"/>
      <c r="O91" s="15"/>
      <c r="P91" s="14"/>
      <c r="Q91" s="15"/>
      <c r="R91" s="15"/>
      <c r="S91" s="15"/>
      <c r="T91" s="15"/>
      <c r="U91" s="15"/>
      <c r="V91" s="14"/>
      <c r="W91" s="15"/>
      <c r="X91" s="15"/>
      <c r="Y91" s="15"/>
      <c r="Z91" s="15"/>
      <c r="AA91" s="15"/>
      <c r="AB91" s="14">
        <v>2</v>
      </c>
      <c r="AC91" s="9">
        <v>0</v>
      </c>
      <c r="AD91" s="9">
        <v>0</v>
      </c>
      <c r="AE91" s="9">
        <v>0.27</v>
      </c>
      <c r="AF91" s="9">
        <v>0</v>
      </c>
      <c r="AG91" s="9">
        <v>0</v>
      </c>
      <c r="AH91" s="14" t="s">
        <v>110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14" t="s">
        <v>110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14" t="s">
        <v>110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14" t="s">
        <v>110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14" t="s">
        <v>110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14" t="s">
        <v>110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14" t="s">
        <v>110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14" t="s">
        <v>110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14" t="s">
        <v>110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6" t="s">
        <v>210</v>
      </c>
    </row>
    <row r="92" spans="1:88" s="17" customFormat="1" ht="25.5" x14ac:dyDescent="0.25">
      <c r="A92" s="4" t="s">
        <v>352</v>
      </c>
      <c r="B92" s="7" t="s">
        <v>353</v>
      </c>
      <c r="C92" s="5" t="s">
        <v>149</v>
      </c>
      <c r="D92" s="14"/>
      <c r="E92" s="15"/>
      <c r="F92" s="15"/>
      <c r="G92" s="15"/>
      <c r="H92" s="15"/>
      <c r="I92" s="15"/>
      <c r="J92" s="14"/>
      <c r="K92" s="15"/>
      <c r="L92" s="15"/>
      <c r="M92" s="15"/>
      <c r="N92" s="15"/>
      <c r="O92" s="15"/>
      <c r="P92" s="14"/>
      <c r="Q92" s="15"/>
      <c r="R92" s="15"/>
      <c r="S92" s="15"/>
      <c r="T92" s="15"/>
      <c r="U92" s="15"/>
      <c r="V92" s="14"/>
      <c r="W92" s="15"/>
      <c r="X92" s="15"/>
      <c r="Y92" s="15"/>
      <c r="Z92" s="15"/>
      <c r="AA92" s="15"/>
      <c r="AB92" s="14">
        <v>3</v>
      </c>
      <c r="AC92" s="9">
        <v>0</v>
      </c>
      <c r="AD92" s="9">
        <v>0</v>
      </c>
      <c r="AE92" s="9">
        <v>0.28000000000000003</v>
      </c>
      <c r="AF92" s="9">
        <v>0</v>
      </c>
      <c r="AG92" s="9">
        <v>0</v>
      </c>
      <c r="AH92" s="14" t="s">
        <v>110</v>
      </c>
      <c r="AI92" s="9">
        <v>0</v>
      </c>
      <c r="AJ92" s="9">
        <v>0</v>
      </c>
      <c r="AK92" s="9">
        <v>0</v>
      </c>
      <c r="AL92" s="9">
        <v>0</v>
      </c>
      <c r="AM92" s="9">
        <v>0</v>
      </c>
      <c r="AN92" s="14" t="s">
        <v>110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14" t="s">
        <v>110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14" t="s">
        <v>110</v>
      </c>
      <c r="BA92" s="9">
        <v>0</v>
      </c>
      <c r="BB92" s="9">
        <v>0</v>
      </c>
      <c r="BC92" s="9">
        <v>0</v>
      </c>
      <c r="BD92" s="9">
        <v>0</v>
      </c>
      <c r="BE92" s="9">
        <v>0</v>
      </c>
      <c r="BF92" s="14" t="s">
        <v>110</v>
      </c>
      <c r="BG92" s="9">
        <v>0</v>
      </c>
      <c r="BH92" s="9">
        <v>0</v>
      </c>
      <c r="BI92" s="9">
        <v>0</v>
      </c>
      <c r="BJ92" s="9">
        <v>0</v>
      </c>
      <c r="BK92" s="9">
        <v>0</v>
      </c>
      <c r="BL92" s="14" t="s">
        <v>110</v>
      </c>
      <c r="BM92" s="9">
        <v>0</v>
      </c>
      <c r="BN92" s="9">
        <v>0</v>
      </c>
      <c r="BO92" s="9">
        <v>0</v>
      </c>
      <c r="BP92" s="9">
        <v>0</v>
      </c>
      <c r="BQ92" s="9">
        <v>0</v>
      </c>
      <c r="BR92" s="14" t="s">
        <v>110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14" t="s">
        <v>110</v>
      </c>
      <c r="BY92" s="9">
        <v>0</v>
      </c>
      <c r="BZ92" s="9">
        <v>0</v>
      </c>
      <c r="CA92" s="9">
        <v>0</v>
      </c>
      <c r="CB92" s="9">
        <v>0</v>
      </c>
      <c r="CC92" s="9">
        <v>0</v>
      </c>
      <c r="CD92" s="14" t="s">
        <v>110</v>
      </c>
      <c r="CE92" s="9">
        <v>0</v>
      </c>
      <c r="CF92" s="9">
        <v>0</v>
      </c>
      <c r="CG92" s="9">
        <v>0</v>
      </c>
      <c r="CH92" s="9">
        <v>0</v>
      </c>
      <c r="CI92" s="9">
        <v>0</v>
      </c>
      <c r="CJ92" s="6" t="s">
        <v>210</v>
      </c>
    </row>
    <row r="93" spans="1:88" s="17" customFormat="1" ht="25.5" x14ac:dyDescent="0.25">
      <c r="A93" s="4" t="s">
        <v>354</v>
      </c>
      <c r="B93" s="7" t="s">
        <v>355</v>
      </c>
      <c r="C93" s="5" t="s">
        <v>150</v>
      </c>
      <c r="D93" s="14"/>
      <c r="E93" s="15"/>
      <c r="F93" s="15"/>
      <c r="G93" s="15"/>
      <c r="H93" s="15"/>
      <c r="I93" s="15"/>
      <c r="J93" s="14"/>
      <c r="K93" s="15"/>
      <c r="L93" s="15"/>
      <c r="M93" s="15"/>
      <c r="N93" s="15"/>
      <c r="O93" s="15"/>
      <c r="P93" s="14"/>
      <c r="Q93" s="15"/>
      <c r="R93" s="15"/>
      <c r="S93" s="15"/>
      <c r="T93" s="15"/>
      <c r="U93" s="15"/>
      <c r="V93" s="14"/>
      <c r="W93" s="15"/>
      <c r="X93" s="15"/>
      <c r="Y93" s="15"/>
      <c r="Z93" s="15"/>
      <c r="AA93" s="15"/>
      <c r="AB93" s="14">
        <v>3</v>
      </c>
      <c r="AC93" s="9">
        <v>0</v>
      </c>
      <c r="AD93" s="9">
        <v>0</v>
      </c>
      <c r="AE93" s="9">
        <v>0.96</v>
      </c>
      <c r="AF93" s="9">
        <v>0</v>
      </c>
      <c r="AG93" s="9">
        <v>0</v>
      </c>
      <c r="AH93" s="14" t="s">
        <v>110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14" t="s">
        <v>110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14" t="s">
        <v>110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14" t="s">
        <v>110</v>
      </c>
      <c r="BA93" s="9">
        <v>0</v>
      </c>
      <c r="BB93" s="9">
        <v>0</v>
      </c>
      <c r="BC93" s="9">
        <v>0</v>
      </c>
      <c r="BD93" s="9">
        <v>0</v>
      </c>
      <c r="BE93" s="9">
        <v>0</v>
      </c>
      <c r="BF93" s="14" t="s">
        <v>110</v>
      </c>
      <c r="BG93" s="9">
        <v>0</v>
      </c>
      <c r="BH93" s="9">
        <v>0</v>
      </c>
      <c r="BI93" s="9">
        <v>0</v>
      </c>
      <c r="BJ93" s="9">
        <v>0</v>
      </c>
      <c r="BK93" s="9">
        <v>0</v>
      </c>
      <c r="BL93" s="14" t="s">
        <v>110</v>
      </c>
      <c r="BM93" s="9">
        <v>0</v>
      </c>
      <c r="BN93" s="9">
        <v>0</v>
      </c>
      <c r="BO93" s="9">
        <v>0</v>
      </c>
      <c r="BP93" s="9">
        <v>0</v>
      </c>
      <c r="BQ93" s="9">
        <v>0</v>
      </c>
      <c r="BR93" s="14" t="s">
        <v>110</v>
      </c>
      <c r="BS93" s="9">
        <v>0</v>
      </c>
      <c r="BT93" s="9">
        <v>0</v>
      </c>
      <c r="BU93" s="9">
        <v>0</v>
      </c>
      <c r="BV93" s="9">
        <v>0</v>
      </c>
      <c r="BW93" s="9">
        <v>0</v>
      </c>
      <c r="BX93" s="14" t="s">
        <v>110</v>
      </c>
      <c r="BY93" s="9">
        <v>0</v>
      </c>
      <c r="BZ93" s="9">
        <v>0</v>
      </c>
      <c r="CA93" s="9">
        <v>0</v>
      </c>
      <c r="CB93" s="9">
        <v>0</v>
      </c>
      <c r="CC93" s="9">
        <v>0</v>
      </c>
      <c r="CD93" s="14" t="s">
        <v>110</v>
      </c>
      <c r="CE93" s="9">
        <v>0</v>
      </c>
      <c r="CF93" s="9">
        <v>0</v>
      </c>
      <c r="CG93" s="9">
        <v>0</v>
      </c>
      <c r="CH93" s="9">
        <v>0</v>
      </c>
      <c r="CI93" s="9">
        <v>0</v>
      </c>
      <c r="CJ93" s="6" t="s">
        <v>210</v>
      </c>
    </row>
    <row r="94" spans="1:88" s="17" customFormat="1" ht="25.5" x14ac:dyDescent="0.25">
      <c r="A94" s="4" t="s">
        <v>356</v>
      </c>
      <c r="B94" s="6" t="s">
        <v>357</v>
      </c>
      <c r="C94" s="5" t="s">
        <v>151</v>
      </c>
      <c r="D94" s="14"/>
      <c r="E94" s="15"/>
      <c r="F94" s="15"/>
      <c r="G94" s="15"/>
      <c r="H94" s="15"/>
      <c r="I94" s="15"/>
      <c r="J94" s="14"/>
      <c r="K94" s="15"/>
      <c r="L94" s="15"/>
      <c r="M94" s="15"/>
      <c r="N94" s="15"/>
      <c r="O94" s="15"/>
      <c r="P94" s="14"/>
      <c r="Q94" s="15"/>
      <c r="R94" s="15"/>
      <c r="S94" s="15"/>
      <c r="T94" s="15"/>
      <c r="U94" s="15"/>
      <c r="V94" s="14"/>
      <c r="W94" s="15"/>
      <c r="X94" s="15"/>
      <c r="Y94" s="15"/>
      <c r="Z94" s="15"/>
      <c r="AA94" s="15"/>
      <c r="AB94" s="14">
        <v>3</v>
      </c>
      <c r="AC94" s="9">
        <v>0</v>
      </c>
      <c r="AD94" s="9">
        <v>0</v>
      </c>
      <c r="AE94" s="9">
        <v>1.2</v>
      </c>
      <c r="AF94" s="9">
        <v>0</v>
      </c>
      <c r="AG94" s="9">
        <v>0</v>
      </c>
      <c r="AH94" s="14" t="s">
        <v>110</v>
      </c>
      <c r="AI94" s="9">
        <v>0</v>
      </c>
      <c r="AJ94" s="9">
        <v>0</v>
      </c>
      <c r="AK94" s="9">
        <v>0</v>
      </c>
      <c r="AL94" s="9">
        <v>0</v>
      </c>
      <c r="AM94" s="9">
        <v>0</v>
      </c>
      <c r="AN94" s="14" t="s">
        <v>110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14" t="s">
        <v>110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14" t="s">
        <v>110</v>
      </c>
      <c r="BA94" s="9">
        <v>0</v>
      </c>
      <c r="BB94" s="9">
        <v>0</v>
      </c>
      <c r="BC94" s="9">
        <v>0</v>
      </c>
      <c r="BD94" s="9">
        <v>0</v>
      </c>
      <c r="BE94" s="9">
        <v>0</v>
      </c>
      <c r="BF94" s="14" t="s">
        <v>110</v>
      </c>
      <c r="BG94" s="9">
        <v>0</v>
      </c>
      <c r="BH94" s="9">
        <v>0</v>
      </c>
      <c r="BI94" s="9">
        <v>0</v>
      </c>
      <c r="BJ94" s="9">
        <v>0</v>
      </c>
      <c r="BK94" s="9">
        <v>0</v>
      </c>
      <c r="BL94" s="14" t="s">
        <v>110</v>
      </c>
      <c r="BM94" s="9">
        <v>0</v>
      </c>
      <c r="BN94" s="9">
        <v>0</v>
      </c>
      <c r="BO94" s="9">
        <v>0</v>
      </c>
      <c r="BP94" s="9">
        <v>0</v>
      </c>
      <c r="BQ94" s="9">
        <v>0</v>
      </c>
      <c r="BR94" s="14" t="s">
        <v>110</v>
      </c>
      <c r="BS94" s="9">
        <v>0</v>
      </c>
      <c r="BT94" s="9">
        <v>0</v>
      </c>
      <c r="BU94" s="9">
        <v>0</v>
      </c>
      <c r="BV94" s="9">
        <v>0</v>
      </c>
      <c r="BW94" s="9">
        <v>0</v>
      </c>
      <c r="BX94" s="14" t="s">
        <v>110</v>
      </c>
      <c r="BY94" s="9">
        <v>0</v>
      </c>
      <c r="BZ94" s="9">
        <v>0</v>
      </c>
      <c r="CA94" s="9">
        <v>0</v>
      </c>
      <c r="CB94" s="9">
        <v>0</v>
      </c>
      <c r="CC94" s="9">
        <v>0</v>
      </c>
      <c r="CD94" s="14" t="s">
        <v>110</v>
      </c>
      <c r="CE94" s="9">
        <v>0</v>
      </c>
      <c r="CF94" s="9">
        <v>0</v>
      </c>
      <c r="CG94" s="9">
        <v>0</v>
      </c>
      <c r="CH94" s="9">
        <v>0</v>
      </c>
      <c r="CI94" s="9">
        <v>0</v>
      </c>
      <c r="CJ94" s="6" t="s">
        <v>210</v>
      </c>
    </row>
    <row r="95" spans="1:88" s="17" customFormat="1" ht="25.5" x14ac:dyDescent="0.25">
      <c r="A95" s="4" t="s">
        <v>358</v>
      </c>
      <c r="B95" s="6" t="s">
        <v>359</v>
      </c>
      <c r="C95" s="5" t="s">
        <v>152</v>
      </c>
      <c r="D95" s="14"/>
      <c r="E95" s="15"/>
      <c r="F95" s="15"/>
      <c r="G95" s="15"/>
      <c r="H95" s="15"/>
      <c r="I95" s="15"/>
      <c r="J95" s="14"/>
      <c r="K95" s="15"/>
      <c r="L95" s="15"/>
      <c r="M95" s="15"/>
      <c r="N95" s="15"/>
      <c r="O95" s="15"/>
      <c r="P95" s="14"/>
      <c r="Q95" s="15"/>
      <c r="R95" s="15"/>
      <c r="S95" s="15"/>
      <c r="T95" s="15"/>
      <c r="U95" s="15"/>
      <c r="V95" s="14"/>
      <c r="W95" s="15"/>
      <c r="X95" s="15"/>
      <c r="Y95" s="15"/>
      <c r="Z95" s="15"/>
      <c r="AA95" s="15"/>
      <c r="AB95" s="14" t="s">
        <v>110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14" t="s">
        <v>110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14">
        <v>2</v>
      </c>
      <c r="AO95" s="9">
        <v>0</v>
      </c>
      <c r="AP95" s="9">
        <v>0</v>
      </c>
      <c r="AQ95" s="9">
        <v>0.45</v>
      </c>
      <c r="AR95" s="9">
        <v>0</v>
      </c>
      <c r="AS95" s="9">
        <v>0</v>
      </c>
      <c r="AT95" s="14" t="s">
        <v>110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14" t="s">
        <v>110</v>
      </c>
      <c r="BA95" s="9">
        <v>0</v>
      </c>
      <c r="BB95" s="9">
        <v>0</v>
      </c>
      <c r="BC95" s="9">
        <v>0</v>
      </c>
      <c r="BD95" s="9">
        <v>0</v>
      </c>
      <c r="BE95" s="9">
        <v>0</v>
      </c>
      <c r="BF95" s="14" t="s">
        <v>110</v>
      </c>
      <c r="BG95" s="9">
        <v>0</v>
      </c>
      <c r="BH95" s="9">
        <v>0</v>
      </c>
      <c r="BI95" s="9">
        <v>0</v>
      </c>
      <c r="BJ95" s="9">
        <v>0</v>
      </c>
      <c r="BK95" s="9">
        <v>0</v>
      </c>
      <c r="BL95" s="14" t="s">
        <v>110</v>
      </c>
      <c r="BM95" s="9">
        <v>0</v>
      </c>
      <c r="BN95" s="9">
        <v>0</v>
      </c>
      <c r="BO95" s="9">
        <v>0</v>
      </c>
      <c r="BP95" s="9">
        <v>0</v>
      </c>
      <c r="BQ95" s="9">
        <v>0</v>
      </c>
      <c r="BR95" s="14" t="s">
        <v>110</v>
      </c>
      <c r="BS95" s="9">
        <v>0</v>
      </c>
      <c r="BT95" s="9">
        <v>0</v>
      </c>
      <c r="BU95" s="9">
        <v>0</v>
      </c>
      <c r="BV95" s="9">
        <v>0</v>
      </c>
      <c r="BW95" s="9">
        <v>0</v>
      </c>
      <c r="BX95" s="14" t="s">
        <v>110</v>
      </c>
      <c r="BY95" s="9">
        <v>0</v>
      </c>
      <c r="BZ95" s="9">
        <v>0</v>
      </c>
      <c r="CA95" s="9">
        <v>0</v>
      </c>
      <c r="CB95" s="9">
        <v>0</v>
      </c>
      <c r="CC95" s="9">
        <v>0</v>
      </c>
      <c r="CD95" s="14" t="s">
        <v>110</v>
      </c>
      <c r="CE95" s="9">
        <v>0</v>
      </c>
      <c r="CF95" s="9">
        <v>0</v>
      </c>
      <c r="CG95" s="9">
        <v>0</v>
      </c>
      <c r="CH95" s="9">
        <v>0</v>
      </c>
      <c r="CI95" s="9">
        <v>0</v>
      </c>
      <c r="CJ95" s="6" t="s">
        <v>210</v>
      </c>
    </row>
    <row r="96" spans="1:88" s="17" customFormat="1" ht="25.5" x14ac:dyDescent="0.25">
      <c r="A96" s="4" t="s">
        <v>360</v>
      </c>
      <c r="B96" s="6" t="s">
        <v>361</v>
      </c>
      <c r="C96" s="5" t="s">
        <v>153</v>
      </c>
      <c r="D96" s="14"/>
      <c r="E96" s="15"/>
      <c r="F96" s="15"/>
      <c r="G96" s="15"/>
      <c r="H96" s="15"/>
      <c r="I96" s="15"/>
      <c r="J96" s="14"/>
      <c r="K96" s="15"/>
      <c r="L96" s="15"/>
      <c r="M96" s="15"/>
      <c r="N96" s="15"/>
      <c r="O96" s="15"/>
      <c r="P96" s="14"/>
      <c r="Q96" s="15"/>
      <c r="R96" s="15"/>
      <c r="S96" s="15"/>
      <c r="T96" s="15"/>
      <c r="U96" s="15"/>
      <c r="V96" s="14"/>
      <c r="W96" s="15"/>
      <c r="X96" s="15"/>
      <c r="Y96" s="15"/>
      <c r="Z96" s="15"/>
      <c r="AA96" s="15"/>
      <c r="AB96" s="14" t="s">
        <v>110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14" t="s">
        <v>110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14">
        <v>2</v>
      </c>
      <c r="AO96" s="9">
        <v>0</v>
      </c>
      <c r="AP96" s="9">
        <v>0</v>
      </c>
      <c r="AQ96" s="9">
        <v>1.5</v>
      </c>
      <c r="AR96" s="9">
        <v>0</v>
      </c>
      <c r="AS96" s="9">
        <v>0</v>
      </c>
      <c r="AT96" s="14" t="s">
        <v>110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14" t="s">
        <v>110</v>
      </c>
      <c r="BA96" s="9">
        <v>0</v>
      </c>
      <c r="BB96" s="9">
        <v>0</v>
      </c>
      <c r="BC96" s="9">
        <v>0</v>
      </c>
      <c r="BD96" s="9">
        <v>0</v>
      </c>
      <c r="BE96" s="9">
        <v>0</v>
      </c>
      <c r="BF96" s="14" t="s">
        <v>110</v>
      </c>
      <c r="BG96" s="9">
        <v>0</v>
      </c>
      <c r="BH96" s="9">
        <v>0</v>
      </c>
      <c r="BI96" s="9">
        <v>0</v>
      </c>
      <c r="BJ96" s="9">
        <v>0</v>
      </c>
      <c r="BK96" s="9">
        <v>0</v>
      </c>
      <c r="BL96" s="14" t="s">
        <v>110</v>
      </c>
      <c r="BM96" s="9">
        <v>0</v>
      </c>
      <c r="BN96" s="9">
        <v>0</v>
      </c>
      <c r="BO96" s="9">
        <v>0</v>
      </c>
      <c r="BP96" s="9">
        <v>0</v>
      </c>
      <c r="BQ96" s="9">
        <v>0</v>
      </c>
      <c r="BR96" s="14" t="s">
        <v>110</v>
      </c>
      <c r="BS96" s="9">
        <v>0</v>
      </c>
      <c r="BT96" s="9">
        <v>0</v>
      </c>
      <c r="BU96" s="9">
        <v>0</v>
      </c>
      <c r="BV96" s="9">
        <v>0</v>
      </c>
      <c r="BW96" s="9">
        <v>0</v>
      </c>
      <c r="BX96" s="14" t="s">
        <v>110</v>
      </c>
      <c r="BY96" s="9">
        <v>0</v>
      </c>
      <c r="BZ96" s="9">
        <v>0</v>
      </c>
      <c r="CA96" s="9">
        <v>0</v>
      </c>
      <c r="CB96" s="9">
        <v>0</v>
      </c>
      <c r="CC96" s="9">
        <v>0</v>
      </c>
      <c r="CD96" s="14" t="s">
        <v>110</v>
      </c>
      <c r="CE96" s="9">
        <v>0</v>
      </c>
      <c r="CF96" s="9">
        <v>0</v>
      </c>
      <c r="CG96" s="9">
        <v>0</v>
      </c>
      <c r="CH96" s="9">
        <v>0</v>
      </c>
      <c r="CI96" s="9">
        <v>0</v>
      </c>
      <c r="CJ96" s="6" t="s">
        <v>210</v>
      </c>
    </row>
    <row r="97" spans="1:88" s="17" customFormat="1" ht="25.5" x14ac:dyDescent="0.25">
      <c r="A97" s="4" t="s">
        <v>362</v>
      </c>
      <c r="B97" s="6" t="s">
        <v>363</v>
      </c>
      <c r="C97" s="5" t="s">
        <v>154</v>
      </c>
      <c r="D97" s="14"/>
      <c r="E97" s="15"/>
      <c r="F97" s="15"/>
      <c r="G97" s="15"/>
      <c r="H97" s="15"/>
      <c r="I97" s="15"/>
      <c r="J97" s="14"/>
      <c r="K97" s="15"/>
      <c r="L97" s="15"/>
      <c r="M97" s="15"/>
      <c r="N97" s="15"/>
      <c r="O97" s="15"/>
      <c r="P97" s="14"/>
      <c r="Q97" s="15"/>
      <c r="R97" s="15"/>
      <c r="S97" s="15"/>
      <c r="T97" s="15"/>
      <c r="U97" s="15"/>
      <c r="V97" s="14"/>
      <c r="W97" s="15"/>
      <c r="X97" s="15"/>
      <c r="Y97" s="15"/>
      <c r="Z97" s="15"/>
      <c r="AA97" s="15"/>
      <c r="AB97" s="14" t="s">
        <v>110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14" t="s">
        <v>110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14">
        <v>3</v>
      </c>
      <c r="AO97" s="9">
        <v>0</v>
      </c>
      <c r="AP97" s="9">
        <v>0</v>
      </c>
      <c r="AQ97" s="9">
        <v>1.8</v>
      </c>
      <c r="AR97" s="9">
        <v>0</v>
      </c>
      <c r="AS97" s="9">
        <v>0</v>
      </c>
      <c r="AT97" s="14" t="s">
        <v>110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14" t="s">
        <v>110</v>
      </c>
      <c r="BA97" s="9">
        <v>0</v>
      </c>
      <c r="BB97" s="9">
        <v>0</v>
      </c>
      <c r="BC97" s="9">
        <v>0</v>
      </c>
      <c r="BD97" s="9">
        <v>0</v>
      </c>
      <c r="BE97" s="9">
        <v>0</v>
      </c>
      <c r="BF97" s="14" t="s">
        <v>110</v>
      </c>
      <c r="BG97" s="9">
        <v>0</v>
      </c>
      <c r="BH97" s="9">
        <v>0</v>
      </c>
      <c r="BI97" s="9">
        <v>0</v>
      </c>
      <c r="BJ97" s="9">
        <v>0</v>
      </c>
      <c r="BK97" s="9">
        <v>0</v>
      </c>
      <c r="BL97" s="14" t="s">
        <v>110</v>
      </c>
      <c r="BM97" s="9">
        <v>0</v>
      </c>
      <c r="BN97" s="9">
        <v>0</v>
      </c>
      <c r="BO97" s="9">
        <v>0</v>
      </c>
      <c r="BP97" s="9">
        <v>0</v>
      </c>
      <c r="BQ97" s="9">
        <v>0</v>
      </c>
      <c r="BR97" s="14" t="s">
        <v>110</v>
      </c>
      <c r="BS97" s="9">
        <v>0</v>
      </c>
      <c r="BT97" s="9">
        <v>0</v>
      </c>
      <c r="BU97" s="9">
        <v>0</v>
      </c>
      <c r="BV97" s="9">
        <v>0</v>
      </c>
      <c r="BW97" s="9">
        <v>0</v>
      </c>
      <c r="BX97" s="14" t="s">
        <v>110</v>
      </c>
      <c r="BY97" s="9">
        <v>0</v>
      </c>
      <c r="BZ97" s="9">
        <v>0</v>
      </c>
      <c r="CA97" s="9">
        <v>0</v>
      </c>
      <c r="CB97" s="9">
        <v>0</v>
      </c>
      <c r="CC97" s="9">
        <v>0</v>
      </c>
      <c r="CD97" s="14" t="s">
        <v>110</v>
      </c>
      <c r="CE97" s="9">
        <v>0</v>
      </c>
      <c r="CF97" s="9">
        <v>0</v>
      </c>
      <c r="CG97" s="9">
        <v>0</v>
      </c>
      <c r="CH97" s="9">
        <v>0</v>
      </c>
      <c r="CI97" s="9">
        <v>0</v>
      </c>
      <c r="CJ97" s="6" t="s">
        <v>210</v>
      </c>
    </row>
    <row r="98" spans="1:88" s="17" customFormat="1" ht="25.5" x14ac:dyDescent="0.25">
      <c r="A98" s="4" t="s">
        <v>364</v>
      </c>
      <c r="B98" s="6" t="s">
        <v>365</v>
      </c>
      <c r="C98" s="20" t="s">
        <v>155</v>
      </c>
      <c r="D98" s="14"/>
      <c r="E98" s="15"/>
      <c r="F98" s="15"/>
      <c r="G98" s="15"/>
      <c r="H98" s="15"/>
      <c r="I98" s="15"/>
      <c r="J98" s="14"/>
      <c r="K98" s="15"/>
      <c r="L98" s="15"/>
      <c r="M98" s="15"/>
      <c r="N98" s="15"/>
      <c r="O98" s="15"/>
      <c r="P98" s="14"/>
      <c r="Q98" s="15"/>
      <c r="R98" s="15"/>
      <c r="S98" s="15"/>
      <c r="T98" s="15"/>
      <c r="U98" s="15"/>
      <c r="V98" s="14"/>
      <c r="W98" s="15"/>
      <c r="X98" s="15"/>
      <c r="Y98" s="15"/>
      <c r="Z98" s="15"/>
      <c r="AA98" s="15"/>
      <c r="AB98" s="14" t="s">
        <v>110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14" t="s">
        <v>110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14" t="s">
        <v>110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14" t="s">
        <v>110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14">
        <v>2</v>
      </c>
      <c r="BA98" s="9">
        <v>0</v>
      </c>
      <c r="BB98" s="9">
        <v>0</v>
      </c>
      <c r="BC98" s="9">
        <v>0.3</v>
      </c>
      <c r="BD98" s="9">
        <v>0</v>
      </c>
      <c r="BE98" s="9">
        <v>0</v>
      </c>
      <c r="BF98" s="14" t="s">
        <v>110</v>
      </c>
      <c r="BG98" s="9">
        <v>0</v>
      </c>
      <c r="BH98" s="9">
        <v>0</v>
      </c>
      <c r="BI98" s="9">
        <v>0</v>
      </c>
      <c r="BJ98" s="9">
        <v>0</v>
      </c>
      <c r="BK98" s="9">
        <v>0</v>
      </c>
      <c r="BL98" s="14" t="s">
        <v>110</v>
      </c>
      <c r="BM98" s="9">
        <v>0</v>
      </c>
      <c r="BN98" s="9">
        <v>0</v>
      </c>
      <c r="BO98" s="9">
        <v>0</v>
      </c>
      <c r="BP98" s="9">
        <v>0</v>
      </c>
      <c r="BQ98" s="9">
        <v>0</v>
      </c>
      <c r="BR98" s="14" t="s">
        <v>110</v>
      </c>
      <c r="BS98" s="9">
        <v>0</v>
      </c>
      <c r="BT98" s="9">
        <v>0</v>
      </c>
      <c r="BU98" s="9">
        <v>0</v>
      </c>
      <c r="BV98" s="9">
        <v>0</v>
      </c>
      <c r="BW98" s="9">
        <v>0</v>
      </c>
      <c r="BX98" s="14" t="s">
        <v>110</v>
      </c>
      <c r="BY98" s="9">
        <v>0</v>
      </c>
      <c r="BZ98" s="9">
        <v>0</v>
      </c>
      <c r="CA98" s="9">
        <v>0</v>
      </c>
      <c r="CB98" s="9">
        <v>0</v>
      </c>
      <c r="CC98" s="9">
        <v>0</v>
      </c>
      <c r="CD98" s="14" t="s">
        <v>110</v>
      </c>
      <c r="CE98" s="9">
        <v>0</v>
      </c>
      <c r="CF98" s="9">
        <v>0</v>
      </c>
      <c r="CG98" s="9">
        <v>0</v>
      </c>
      <c r="CH98" s="9">
        <v>0</v>
      </c>
      <c r="CI98" s="9">
        <v>0</v>
      </c>
      <c r="CJ98" s="6" t="s">
        <v>210</v>
      </c>
    </row>
    <row r="99" spans="1:88" s="17" customFormat="1" ht="25.5" x14ac:dyDescent="0.25">
      <c r="A99" s="4" t="s">
        <v>366</v>
      </c>
      <c r="B99" s="6" t="s">
        <v>367</v>
      </c>
      <c r="C99" s="20" t="s">
        <v>156</v>
      </c>
      <c r="D99" s="14"/>
      <c r="E99" s="15"/>
      <c r="F99" s="15"/>
      <c r="G99" s="15"/>
      <c r="H99" s="15"/>
      <c r="I99" s="15"/>
      <c r="J99" s="14"/>
      <c r="K99" s="15"/>
      <c r="L99" s="15"/>
      <c r="M99" s="15"/>
      <c r="N99" s="15"/>
      <c r="O99" s="15"/>
      <c r="P99" s="14"/>
      <c r="Q99" s="15"/>
      <c r="R99" s="15"/>
      <c r="S99" s="15"/>
      <c r="T99" s="15"/>
      <c r="U99" s="15"/>
      <c r="V99" s="14"/>
      <c r="W99" s="15"/>
      <c r="X99" s="15"/>
      <c r="Y99" s="15"/>
      <c r="Z99" s="15"/>
      <c r="AA99" s="15"/>
      <c r="AB99" s="14" t="s">
        <v>110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14" t="s">
        <v>110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14" t="s">
        <v>110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14" t="s">
        <v>110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14">
        <v>2</v>
      </c>
      <c r="BA99" s="9">
        <v>0</v>
      </c>
      <c r="BB99" s="9">
        <v>0</v>
      </c>
      <c r="BC99" s="9">
        <v>1.27</v>
      </c>
      <c r="BD99" s="9">
        <v>0</v>
      </c>
      <c r="BE99" s="9">
        <v>0</v>
      </c>
      <c r="BF99" s="14" t="s">
        <v>110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14" t="s">
        <v>110</v>
      </c>
      <c r="BM99" s="9">
        <v>0</v>
      </c>
      <c r="BN99" s="9">
        <v>0</v>
      </c>
      <c r="BO99" s="9">
        <v>0</v>
      </c>
      <c r="BP99" s="9">
        <v>0</v>
      </c>
      <c r="BQ99" s="9">
        <v>0</v>
      </c>
      <c r="BR99" s="14" t="s">
        <v>110</v>
      </c>
      <c r="BS99" s="9">
        <v>0</v>
      </c>
      <c r="BT99" s="9">
        <v>0</v>
      </c>
      <c r="BU99" s="9">
        <v>0</v>
      </c>
      <c r="BV99" s="9">
        <v>0</v>
      </c>
      <c r="BW99" s="9">
        <v>0</v>
      </c>
      <c r="BX99" s="14" t="s">
        <v>110</v>
      </c>
      <c r="BY99" s="9">
        <v>0</v>
      </c>
      <c r="BZ99" s="9">
        <v>0</v>
      </c>
      <c r="CA99" s="9">
        <v>0</v>
      </c>
      <c r="CB99" s="9">
        <v>0</v>
      </c>
      <c r="CC99" s="9">
        <v>0</v>
      </c>
      <c r="CD99" s="14" t="s">
        <v>110</v>
      </c>
      <c r="CE99" s="9">
        <v>0</v>
      </c>
      <c r="CF99" s="9">
        <v>0</v>
      </c>
      <c r="CG99" s="9">
        <v>0</v>
      </c>
      <c r="CH99" s="9">
        <v>0</v>
      </c>
      <c r="CI99" s="9">
        <v>0</v>
      </c>
      <c r="CJ99" s="6" t="s">
        <v>210</v>
      </c>
    </row>
    <row r="100" spans="1:88" s="17" customFormat="1" ht="25.5" x14ac:dyDescent="0.25">
      <c r="A100" s="4" t="s">
        <v>368</v>
      </c>
      <c r="B100" s="6" t="s">
        <v>369</v>
      </c>
      <c r="C100" s="20" t="s">
        <v>157</v>
      </c>
      <c r="D100" s="14"/>
      <c r="E100" s="15"/>
      <c r="F100" s="15"/>
      <c r="G100" s="15"/>
      <c r="H100" s="15"/>
      <c r="I100" s="15"/>
      <c r="J100" s="14"/>
      <c r="K100" s="15"/>
      <c r="L100" s="15"/>
      <c r="M100" s="15"/>
      <c r="N100" s="15"/>
      <c r="O100" s="15"/>
      <c r="P100" s="14"/>
      <c r="Q100" s="15"/>
      <c r="R100" s="15"/>
      <c r="S100" s="15"/>
      <c r="T100" s="15"/>
      <c r="U100" s="15"/>
      <c r="V100" s="14"/>
      <c r="W100" s="15"/>
      <c r="X100" s="15"/>
      <c r="Y100" s="15"/>
      <c r="Z100" s="15"/>
      <c r="AA100" s="15"/>
      <c r="AB100" s="14" t="s">
        <v>110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14" t="s">
        <v>110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14" t="s">
        <v>110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14" t="s">
        <v>110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14">
        <v>3</v>
      </c>
      <c r="BA100" s="9">
        <v>0</v>
      </c>
      <c r="BB100" s="9">
        <v>0</v>
      </c>
      <c r="BC100" s="9">
        <v>1.2</v>
      </c>
      <c r="BD100" s="9">
        <v>0</v>
      </c>
      <c r="BE100" s="9">
        <v>0</v>
      </c>
      <c r="BF100" s="14" t="s">
        <v>110</v>
      </c>
      <c r="BG100" s="9">
        <v>0</v>
      </c>
      <c r="BH100" s="9">
        <v>0</v>
      </c>
      <c r="BI100" s="9">
        <v>0</v>
      </c>
      <c r="BJ100" s="9">
        <v>0</v>
      </c>
      <c r="BK100" s="9">
        <v>0</v>
      </c>
      <c r="BL100" s="14" t="s">
        <v>110</v>
      </c>
      <c r="BM100" s="9">
        <v>0</v>
      </c>
      <c r="BN100" s="9">
        <v>0</v>
      </c>
      <c r="BO100" s="9">
        <v>0</v>
      </c>
      <c r="BP100" s="9">
        <v>0</v>
      </c>
      <c r="BQ100" s="9">
        <v>0</v>
      </c>
      <c r="BR100" s="14" t="s">
        <v>110</v>
      </c>
      <c r="BS100" s="9">
        <v>0</v>
      </c>
      <c r="BT100" s="9">
        <v>0</v>
      </c>
      <c r="BU100" s="9">
        <v>0</v>
      </c>
      <c r="BV100" s="9">
        <v>0</v>
      </c>
      <c r="BW100" s="9">
        <v>0</v>
      </c>
      <c r="BX100" s="14" t="s">
        <v>110</v>
      </c>
      <c r="BY100" s="9">
        <v>0</v>
      </c>
      <c r="BZ100" s="9">
        <v>0</v>
      </c>
      <c r="CA100" s="9">
        <v>0</v>
      </c>
      <c r="CB100" s="9">
        <v>0</v>
      </c>
      <c r="CC100" s="9">
        <v>0</v>
      </c>
      <c r="CD100" s="14" t="s">
        <v>110</v>
      </c>
      <c r="CE100" s="9">
        <v>0</v>
      </c>
      <c r="CF100" s="9">
        <v>0</v>
      </c>
      <c r="CG100" s="9">
        <v>0</v>
      </c>
      <c r="CH100" s="9">
        <v>0</v>
      </c>
      <c r="CI100" s="9">
        <v>0</v>
      </c>
      <c r="CJ100" s="6" t="s">
        <v>210</v>
      </c>
    </row>
    <row r="101" spans="1:88" s="17" customFormat="1" ht="25.5" x14ac:dyDescent="0.25">
      <c r="A101" s="4" t="s">
        <v>370</v>
      </c>
      <c r="B101" s="21" t="s">
        <v>371</v>
      </c>
      <c r="C101" s="20" t="s">
        <v>158</v>
      </c>
      <c r="D101" s="14"/>
      <c r="E101" s="15"/>
      <c r="F101" s="15"/>
      <c r="G101" s="15"/>
      <c r="H101" s="15"/>
      <c r="I101" s="15"/>
      <c r="J101" s="14"/>
      <c r="K101" s="15"/>
      <c r="L101" s="15"/>
      <c r="M101" s="15"/>
      <c r="N101" s="15"/>
      <c r="O101" s="15"/>
      <c r="P101" s="14"/>
      <c r="Q101" s="15"/>
      <c r="R101" s="15"/>
      <c r="S101" s="15"/>
      <c r="T101" s="15"/>
      <c r="U101" s="15"/>
      <c r="V101" s="14"/>
      <c r="W101" s="15"/>
      <c r="X101" s="15"/>
      <c r="Y101" s="15"/>
      <c r="Z101" s="15"/>
      <c r="AA101" s="15"/>
      <c r="AB101" s="14" t="s">
        <v>110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14" t="s">
        <v>110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14" t="s">
        <v>110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14" t="s">
        <v>110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14">
        <v>2</v>
      </c>
      <c r="BA101" s="9">
        <v>0</v>
      </c>
      <c r="BB101" s="9">
        <v>0</v>
      </c>
      <c r="BC101" s="9">
        <v>0.25</v>
      </c>
      <c r="BD101" s="9">
        <v>0</v>
      </c>
      <c r="BE101" s="9">
        <v>0</v>
      </c>
      <c r="BF101" s="14" t="s">
        <v>110</v>
      </c>
      <c r="BG101" s="9">
        <v>0</v>
      </c>
      <c r="BH101" s="9">
        <v>0</v>
      </c>
      <c r="BI101" s="9">
        <v>0</v>
      </c>
      <c r="BJ101" s="9">
        <v>0</v>
      </c>
      <c r="BK101" s="9">
        <v>0</v>
      </c>
      <c r="BL101" s="14" t="s">
        <v>110</v>
      </c>
      <c r="BM101" s="9">
        <v>0</v>
      </c>
      <c r="BN101" s="9">
        <v>0</v>
      </c>
      <c r="BO101" s="9">
        <v>0</v>
      </c>
      <c r="BP101" s="9">
        <v>0</v>
      </c>
      <c r="BQ101" s="9">
        <v>0</v>
      </c>
      <c r="BR101" s="14" t="s">
        <v>110</v>
      </c>
      <c r="BS101" s="9">
        <v>0</v>
      </c>
      <c r="BT101" s="9">
        <v>0</v>
      </c>
      <c r="BU101" s="9">
        <v>0</v>
      </c>
      <c r="BV101" s="9">
        <v>0</v>
      </c>
      <c r="BW101" s="9">
        <v>0</v>
      </c>
      <c r="BX101" s="14" t="s">
        <v>110</v>
      </c>
      <c r="BY101" s="9">
        <v>0</v>
      </c>
      <c r="BZ101" s="9">
        <v>0</v>
      </c>
      <c r="CA101" s="9">
        <v>0</v>
      </c>
      <c r="CB101" s="9">
        <v>0</v>
      </c>
      <c r="CC101" s="9">
        <v>0</v>
      </c>
      <c r="CD101" s="14" t="s">
        <v>110</v>
      </c>
      <c r="CE101" s="9">
        <v>0</v>
      </c>
      <c r="CF101" s="9">
        <v>0</v>
      </c>
      <c r="CG101" s="9">
        <v>0</v>
      </c>
      <c r="CH101" s="9">
        <v>0</v>
      </c>
      <c r="CI101" s="9">
        <v>0</v>
      </c>
      <c r="CJ101" s="6" t="s">
        <v>210</v>
      </c>
    </row>
    <row r="102" spans="1:88" s="17" customFormat="1" ht="26.25" x14ac:dyDescent="0.25">
      <c r="A102" s="4" t="s">
        <v>372</v>
      </c>
      <c r="B102" s="22" t="s">
        <v>373</v>
      </c>
      <c r="C102" s="20" t="s">
        <v>159</v>
      </c>
      <c r="D102" s="14"/>
      <c r="E102" s="15"/>
      <c r="F102" s="15"/>
      <c r="G102" s="15"/>
      <c r="H102" s="15"/>
      <c r="I102" s="15"/>
      <c r="J102" s="14"/>
      <c r="K102" s="15"/>
      <c r="L102" s="15"/>
      <c r="M102" s="15"/>
      <c r="N102" s="15"/>
      <c r="O102" s="15"/>
      <c r="P102" s="14"/>
      <c r="Q102" s="15"/>
      <c r="R102" s="15"/>
      <c r="S102" s="15"/>
      <c r="T102" s="15"/>
      <c r="U102" s="15"/>
      <c r="V102" s="14"/>
      <c r="W102" s="15"/>
      <c r="X102" s="15"/>
      <c r="Y102" s="15"/>
      <c r="Z102" s="15"/>
      <c r="AA102" s="15"/>
      <c r="AB102" s="14" t="s">
        <v>110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14" t="s">
        <v>110</v>
      </c>
      <c r="AI102" s="9">
        <v>0</v>
      </c>
      <c r="AJ102" s="9">
        <v>0</v>
      </c>
      <c r="AK102" s="9">
        <v>0</v>
      </c>
      <c r="AL102" s="9">
        <v>0</v>
      </c>
      <c r="AM102" s="9">
        <v>0</v>
      </c>
      <c r="AN102" s="14" t="s">
        <v>110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14" t="s">
        <v>110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14">
        <v>3</v>
      </c>
      <c r="BA102" s="9">
        <v>0</v>
      </c>
      <c r="BB102" s="9">
        <v>0</v>
      </c>
      <c r="BC102" s="9">
        <v>1.85</v>
      </c>
      <c r="BD102" s="9">
        <v>0</v>
      </c>
      <c r="BE102" s="9">
        <v>0</v>
      </c>
      <c r="BF102" s="14" t="s">
        <v>110</v>
      </c>
      <c r="BG102" s="9">
        <v>0</v>
      </c>
      <c r="BH102" s="9">
        <v>0</v>
      </c>
      <c r="BI102" s="9">
        <v>0</v>
      </c>
      <c r="BJ102" s="9">
        <v>0</v>
      </c>
      <c r="BK102" s="9">
        <v>0</v>
      </c>
      <c r="BL102" s="14" t="s">
        <v>110</v>
      </c>
      <c r="BM102" s="9">
        <v>0</v>
      </c>
      <c r="BN102" s="9">
        <v>0</v>
      </c>
      <c r="BO102" s="9">
        <v>0</v>
      </c>
      <c r="BP102" s="9">
        <v>0</v>
      </c>
      <c r="BQ102" s="9">
        <v>0</v>
      </c>
      <c r="BR102" s="14" t="s">
        <v>110</v>
      </c>
      <c r="BS102" s="9">
        <v>0</v>
      </c>
      <c r="BT102" s="9">
        <v>0</v>
      </c>
      <c r="BU102" s="9">
        <v>0</v>
      </c>
      <c r="BV102" s="9">
        <v>0</v>
      </c>
      <c r="BW102" s="9">
        <v>0</v>
      </c>
      <c r="BX102" s="14" t="s">
        <v>110</v>
      </c>
      <c r="BY102" s="9">
        <v>0</v>
      </c>
      <c r="BZ102" s="9">
        <v>0</v>
      </c>
      <c r="CA102" s="9">
        <v>0</v>
      </c>
      <c r="CB102" s="9">
        <v>0</v>
      </c>
      <c r="CC102" s="9">
        <v>0</v>
      </c>
      <c r="CD102" s="14" t="s">
        <v>110</v>
      </c>
      <c r="CE102" s="9">
        <v>0</v>
      </c>
      <c r="CF102" s="9">
        <v>0</v>
      </c>
      <c r="CG102" s="9">
        <v>0</v>
      </c>
      <c r="CH102" s="9">
        <v>0</v>
      </c>
      <c r="CI102" s="9">
        <v>0</v>
      </c>
      <c r="CJ102" s="6" t="s">
        <v>210</v>
      </c>
    </row>
    <row r="103" spans="1:88" s="17" customFormat="1" ht="26.25" x14ac:dyDescent="0.25">
      <c r="A103" s="4" t="s">
        <v>374</v>
      </c>
      <c r="B103" s="22" t="s">
        <v>375</v>
      </c>
      <c r="C103" s="20" t="s">
        <v>160</v>
      </c>
      <c r="D103" s="14"/>
      <c r="E103" s="15"/>
      <c r="F103" s="15"/>
      <c r="G103" s="15"/>
      <c r="H103" s="15"/>
      <c r="I103" s="15"/>
      <c r="J103" s="14"/>
      <c r="K103" s="15"/>
      <c r="L103" s="15"/>
      <c r="M103" s="15"/>
      <c r="N103" s="15"/>
      <c r="O103" s="15"/>
      <c r="P103" s="14"/>
      <c r="Q103" s="15"/>
      <c r="R103" s="15"/>
      <c r="S103" s="15"/>
      <c r="T103" s="15"/>
      <c r="U103" s="15"/>
      <c r="V103" s="14"/>
      <c r="W103" s="15"/>
      <c r="X103" s="15"/>
      <c r="Y103" s="15"/>
      <c r="Z103" s="15"/>
      <c r="AA103" s="15"/>
      <c r="AB103" s="14" t="s">
        <v>110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14" t="s">
        <v>110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14" t="s">
        <v>110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14" t="s">
        <v>110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14">
        <v>2</v>
      </c>
      <c r="BA103" s="9">
        <v>0</v>
      </c>
      <c r="BB103" s="9">
        <v>0</v>
      </c>
      <c r="BC103" s="9">
        <v>1.8</v>
      </c>
      <c r="BD103" s="9">
        <v>0</v>
      </c>
      <c r="BE103" s="9">
        <v>0</v>
      </c>
      <c r="BF103" s="14" t="s">
        <v>110</v>
      </c>
      <c r="BG103" s="9">
        <v>0</v>
      </c>
      <c r="BH103" s="9">
        <v>0</v>
      </c>
      <c r="BI103" s="9">
        <v>0</v>
      </c>
      <c r="BJ103" s="9">
        <v>0</v>
      </c>
      <c r="BK103" s="9">
        <v>0</v>
      </c>
      <c r="BL103" s="14" t="s">
        <v>110</v>
      </c>
      <c r="BM103" s="9">
        <v>0</v>
      </c>
      <c r="BN103" s="9">
        <v>0</v>
      </c>
      <c r="BO103" s="9">
        <v>0</v>
      </c>
      <c r="BP103" s="9">
        <v>0</v>
      </c>
      <c r="BQ103" s="9">
        <v>0</v>
      </c>
      <c r="BR103" s="14" t="s">
        <v>110</v>
      </c>
      <c r="BS103" s="9">
        <v>0</v>
      </c>
      <c r="BT103" s="9">
        <v>0</v>
      </c>
      <c r="BU103" s="9">
        <v>0</v>
      </c>
      <c r="BV103" s="9">
        <v>0</v>
      </c>
      <c r="BW103" s="9">
        <v>0</v>
      </c>
      <c r="BX103" s="14" t="s">
        <v>110</v>
      </c>
      <c r="BY103" s="9">
        <v>0</v>
      </c>
      <c r="BZ103" s="9">
        <v>0</v>
      </c>
      <c r="CA103" s="9">
        <v>0</v>
      </c>
      <c r="CB103" s="9">
        <v>0</v>
      </c>
      <c r="CC103" s="9">
        <v>0</v>
      </c>
      <c r="CD103" s="14" t="s">
        <v>110</v>
      </c>
      <c r="CE103" s="9">
        <v>0</v>
      </c>
      <c r="CF103" s="9">
        <v>0</v>
      </c>
      <c r="CG103" s="9">
        <v>0</v>
      </c>
      <c r="CH103" s="9">
        <v>0</v>
      </c>
      <c r="CI103" s="9">
        <v>0</v>
      </c>
      <c r="CJ103" s="6" t="s">
        <v>210</v>
      </c>
    </row>
    <row r="104" spans="1:88" s="17" customFormat="1" ht="25.5" x14ac:dyDescent="0.25">
      <c r="A104" s="4" t="s">
        <v>376</v>
      </c>
      <c r="B104" s="6" t="s">
        <v>377</v>
      </c>
      <c r="C104" s="20" t="s">
        <v>161</v>
      </c>
      <c r="D104" s="14"/>
      <c r="E104" s="15"/>
      <c r="F104" s="15"/>
      <c r="G104" s="15"/>
      <c r="H104" s="15"/>
      <c r="I104" s="15"/>
      <c r="J104" s="14"/>
      <c r="K104" s="15"/>
      <c r="L104" s="15"/>
      <c r="M104" s="15"/>
      <c r="N104" s="15"/>
      <c r="O104" s="15"/>
      <c r="P104" s="14"/>
      <c r="Q104" s="15"/>
      <c r="R104" s="15"/>
      <c r="S104" s="15"/>
      <c r="T104" s="15"/>
      <c r="U104" s="15"/>
      <c r="V104" s="14"/>
      <c r="W104" s="15"/>
      <c r="X104" s="15"/>
      <c r="Y104" s="15"/>
      <c r="Z104" s="15"/>
      <c r="AA104" s="15"/>
      <c r="AB104" s="14" t="s">
        <v>110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14" t="s">
        <v>110</v>
      </c>
      <c r="AI104" s="9">
        <v>0</v>
      </c>
      <c r="AJ104" s="9">
        <v>0</v>
      </c>
      <c r="AK104" s="9">
        <v>0</v>
      </c>
      <c r="AL104" s="9">
        <v>0</v>
      </c>
      <c r="AM104" s="9">
        <v>0</v>
      </c>
      <c r="AN104" s="14" t="s">
        <v>110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14" t="s">
        <v>110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14" t="s">
        <v>110</v>
      </c>
      <c r="BA104" s="9">
        <v>0</v>
      </c>
      <c r="BB104" s="9">
        <v>0</v>
      </c>
      <c r="BC104" s="9">
        <v>0</v>
      </c>
      <c r="BD104" s="9">
        <v>0</v>
      </c>
      <c r="BE104" s="9">
        <v>0</v>
      </c>
      <c r="BF104" s="14" t="s">
        <v>110</v>
      </c>
      <c r="BG104" s="9">
        <v>0</v>
      </c>
      <c r="BH104" s="9">
        <v>0</v>
      </c>
      <c r="BI104" s="9">
        <v>0</v>
      </c>
      <c r="BJ104" s="9">
        <v>0</v>
      </c>
      <c r="BK104" s="9">
        <v>0</v>
      </c>
      <c r="BL104" s="14">
        <v>2</v>
      </c>
      <c r="BM104" s="9">
        <v>0</v>
      </c>
      <c r="BN104" s="9">
        <v>0</v>
      </c>
      <c r="BO104" s="9">
        <v>2.12</v>
      </c>
      <c r="BP104" s="9">
        <v>0</v>
      </c>
      <c r="BQ104" s="9">
        <v>0</v>
      </c>
      <c r="BR104" s="14" t="s">
        <v>110</v>
      </c>
      <c r="BS104" s="9">
        <v>0</v>
      </c>
      <c r="BT104" s="9">
        <v>0</v>
      </c>
      <c r="BU104" s="9">
        <v>0</v>
      </c>
      <c r="BV104" s="9">
        <v>0</v>
      </c>
      <c r="BW104" s="9">
        <v>0</v>
      </c>
      <c r="BX104" s="14" t="s">
        <v>110</v>
      </c>
      <c r="BY104" s="9">
        <v>0</v>
      </c>
      <c r="BZ104" s="9">
        <v>0</v>
      </c>
      <c r="CA104" s="9">
        <v>0</v>
      </c>
      <c r="CB104" s="9">
        <v>0</v>
      </c>
      <c r="CC104" s="9">
        <v>0</v>
      </c>
      <c r="CD104" s="14" t="s">
        <v>110</v>
      </c>
      <c r="CE104" s="9">
        <v>0</v>
      </c>
      <c r="CF104" s="9">
        <v>0</v>
      </c>
      <c r="CG104" s="9">
        <v>0</v>
      </c>
      <c r="CH104" s="9">
        <v>0</v>
      </c>
      <c r="CI104" s="9">
        <v>0</v>
      </c>
      <c r="CJ104" s="6" t="s">
        <v>210</v>
      </c>
    </row>
    <row r="105" spans="1:88" s="17" customFormat="1" ht="25.5" x14ac:dyDescent="0.25">
      <c r="A105" s="4" t="s">
        <v>378</v>
      </c>
      <c r="B105" s="6" t="s">
        <v>379</v>
      </c>
      <c r="C105" s="20" t="s">
        <v>162</v>
      </c>
      <c r="D105" s="14"/>
      <c r="E105" s="15"/>
      <c r="F105" s="15"/>
      <c r="G105" s="15"/>
      <c r="H105" s="15"/>
      <c r="I105" s="15"/>
      <c r="J105" s="14"/>
      <c r="K105" s="15"/>
      <c r="L105" s="15"/>
      <c r="M105" s="15"/>
      <c r="N105" s="15"/>
      <c r="O105" s="15"/>
      <c r="P105" s="14"/>
      <c r="Q105" s="15"/>
      <c r="R105" s="15"/>
      <c r="S105" s="15"/>
      <c r="T105" s="15"/>
      <c r="U105" s="15"/>
      <c r="V105" s="14"/>
      <c r="W105" s="15"/>
      <c r="X105" s="15"/>
      <c r="Y105" s="15"/>
      <c r="Z105" s="15"/>
      <c r="AA105" s="15"/>
      <c r="AB105" s="14" t="s">
        <v>110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14" t="s">
        <v>110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14" t="s">
        <v>110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14" t="s">
        <v>110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14" t="s">
        <v>110</v>
      </c>
      <c r="BA105" s="9">
        <v>0</v>
      </c>
      <c r="BB105" s="9">
        <v>0</v>
      </c>
      <c r="BC105" s="9">
        <v>0</v>
      </c>
      <c r="BD105" s="9">
        <v>0</v>
      </c>
      <c r="BE105" s="9">
        <v>0</v>
      </c>
      <c r="BF105" s="14" t="s">
        <v>110</v>
      </c>
      <c r="BG105" s="9">
        <v>0</v>
      </c>
      <c r="BH105" s="9">
        <v>0</v>
      </c>
      <c r="BI105" s="9">
        <v>0</v>
      </c>
      <c r="BJ105" s="9">
        <v>0</v>
      </c>
      <c r="BK105" s="9">
        <v>0</v>
      </c>
      <c r="BL105" s="14">
        <v>3</v>
      </c>
      <c r="BM105" s="9">
        <v>0</v>
      </c>
      <c r="BN105" s="9">
        <v>0</v>
      </c>
      <c r="BO105" s="9">
        <v>1.82</v>
      </c>
      <c r="BP105" s="9">
        <v>0</v>
      </c>
      <c r="BQ105" s="9">
        <v>0</v>
      </c>
      <c r="BR105" s="14" t="s">
        <v>110</v>
      </c>
      <c r="BS105" s="9">
        <v>0</v>
      </c>
      <c r="BT105" s="9">
        <v>0</v>
      </c>
      <c r="BU105" s="9">
        <v>0</v>
      </c>
      <c r="BV105" s="9">
        <v>0</v>
      </c>
      <c r="BW105" s="9">
        <v>0</v>
      </c>
      <c r="BX105" s="14" t="s">
        <v>110</v>
      </c>
      <c r="BY105" s="9">
        <v>0</v>
      </c>
      <c r="BZ105" s="9">
        <v>0</v>
      </c>
      <c r="CA105" s="9">
        <v>0</v>
      </c>
      <c r="CB105" s="9">
        <v>0</v>
      </c>
      <c r="CC105" s="9">
        <v>0</v>
      </c>
      <c r="CD105" s="14" t="s">
        <v>110</v>
      </c>
      <c r="CE105" s="9">
        <v>0</v>
      </c>
      <c r="CF105" s="9">
        <v>0</v>
      </c>
      <c r="CG105" s="9">
        <v>0</v>
      </c>
      <c r="CH105" s="9">
        <v>0</v>
      </c>
      <c r="CI105" s="9">
        <v>0</v>
      </c>
      <c r="CJ105" s="6" t="s">
        <v>210</v>
      </c>
    </row>
    <row r="106" spans="1:88" s="17" customFormat="1" ht="25.5" x14ac:dyDescent="0.25">
      <c r="A106" s="4" t="s">
        <v>380</v>
      </c>
      <c r="B106" s="6" t="s">
        <v>381</v>
      </c>
      <c r="C106" s="20" t="s">
        <v>163</v>
      </c>
      <c r="D106" s="14"/>
      <c r="E106" s="15"/>
      <c r="F106" s="15"/>
      <c r="G106" s="15"/>
      <c r="H106" s="15"/>
      <c r="I106" s="15"/>
      <c r="J106" s="14"/>
      <c r="K106" s="15"/>
      <c r="L106" s="15"/>
      <c r="M106" s="15"/>
      <c r="N106" s="15"/>
      <c r="O106" s="15"/>
      <c r="P106" s="14"/>
      <c r="Q106" s="15"/>
      <c r="R106" s="15"/>
      <c r="S106" s="15"/>
      <c r="T106" s="15"/>
      <c r="U106" s="15"/>
      <c r="V106" s="14"/>
      <c r="W106" s="15"/>
      <c r="X106" s="15"/>
      <c r="Y106" s="15"/>
      <c r="Z106" s="15"/>
      <c r="AA106" s="15"/>
      <c r="AB106" s="14" t="s">
        <v>110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14" t="s">
        <v>110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14" t="s">
        <v>110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14" t="s">
        <v>110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14" t="s">
        <v>110</v>
      </c>
      <c r="BA106" s="9">
        <v>0</v>
      </c>
      <c r="BB106" s="9">
        <v>0</v>
      </c>
      <c r="BC106" s="9">
        <v>0</v>
      </c>
      <c r="BD106" s="9">
        <v>0</v>
      </c>
      <c r="BE106" s="9">
        <v>0</v>
      </c>
      <c r="BF106" s="14" t="s">
        <v>110</v>
      </c>
      <c r="BG106" s="9">
        <v>0</v>
      </c>
      <c r="BH106" s="9">
        <v>0</v>
      </c>
      <c r="BI106" s="9">
        <v>0</v>
      </c>
      <c r="BJ106" s="9">
        <v>0</v>
      </c>
      <c r="BK106" s="9">
        <v>0</v>
      </c>
      <c r="BL106" s="14">
        <v>4</v>
      </c>
      <c r="BM106" s="9">
        <v>0</v>
      </c>
      <c r="BN106" s="9">
        <v>0</v>
      </c>
      <c r="BO106" s="9">
        <v>1.82</v>
      </c>
      <c r="BP106" s="9">
        <v>0</v>
      </c>
      <c r="BQ106" s="9">
        <v>0</v>
      </c>
      <c r="BR106" s="14" t="s">
        <v>110</v>
      </c>
      <c r="BS106" s="9">
        <v>0</v>
      </c>
      <c r="BT106" s="9">
        <v>0</v>
      </c>
      <c r="BU106" s="9">
        <v>0</v>
      </c>
      <c r="BV106" s="9">
        <v>0</v>
      </c>
      <c r="BW106" s="9">
        <v>0</v>
      </c>
      <c r="BX106" s="14" t="s">
        <v>110</v>
      </c>
      <c r="BY106" s="9">
        <v>0</v>
      </c>
      <c r="BZ106" s="9">
        <v>0</v>
      </c>
      <c r="CA106" s="9">
        <v>0</v>
      </c>
      <c r="CB106" s="9">
        <v>0</v>
      </c>
      <c r="CC106" s="9">
        <v>0</v>
      </c>
      <c r="CD106" s="14" t="s">
        <v>110</v>
      </c>
      <c r="CE106" s="9">
        <v>0</v>
      </c>
      <c r="CF106" s="9">
        <v>0</v>
      </c>
      <c r="CG106" s="9">
        <v>0</v>
      </c>
      <c r="CH106" s="9">
        <v>0</v>
      </c>
      <c r="CI106" s="9">
        <v>0</v>
      </c>
      <c r="CJ106" s="6" t="s">
        <v>210</v>
      </c>
    </row>
    <row r="107" spans="1:88" s="17" customFormat="1" ht="25.5" x14ac:dyDescent="0.25">
      <c r="A107" s="4" t="s">
        <v>382</v>
      </c>
      <c r="B107" s="21" t="s">
        <v>383</v>
      </c>
      <c r="C107" s="20" t="s">
        <v>164</v>
      </c>
      <c r="D107" s="14"/>
      <c r="E107" s="15"/>
      <c r="F107" s="15"/>
      <c r="G107" s="15"/>
      <c r="H107" s="15"/>
      <c r="I107" s="15"/>
      <c r="J107" s="14"/>
      <c r="K107" s="15"/>
      <c r="L107" s="15"/>
      <c r="M107" s="15"/>
      <c r="N107" s="15"/>
      <c r="O107" s="15"/>
      <c r="P107" s="14"/>
      <c r="Q107" s="15"/>
      <c r="R107" s="15"/>
      <c r="S107" s="15"/>
      <c r="T107" s="15"/>
      <c r="U107" s="15"/>
      <c r="V107" s="14"/>
      <c r="W107" s="15"/>
      <c r="X107" s="15"/>
      <c r="Y107" s="15"/>
      <c r="Z107" s="15"/>
      <c r="AA107" s="15"/>
      <c r="AB107" s="14" t="s">
        <v>110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14" t="s">
        <v>110</v>
      </c>
      <c r="AI107" s="9">
        <v>0</v>
      </c>
      <c r="AJ107" s="9">
        <v>0</v>
      </c>
      <c r="AK107" s="9">
        <v>0</v>
      </c>
      <c r="AL107" s="9">
        <v>0</v>
      </c>
      <c r="AM107" s="9">
        <v>0</v>
      </c>
      <c r="AN107" s="14" t="s">
        <v>110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14" t="s">
        <v>110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14" t="s">
        <v>110</v>
      </c>
      <c r="BA107" s="9">
        <v>0</v>
      </c>
      <c r="BB107" s="9">
        <v>0</v>
      </c>
      <c r="BC107" s="9">
        <v>0</v>
      </c>
      <c r="BD107" s="9">
        <v>0</v>
      </c>
      <c r="BE107" s="9">
        <v>0</v>
      </c>
      <c r="BF107" s="14" t="s">
        <v>110</v>
      </c>
      <c r="BG107" s="9">
        <v>0</v>
      </c>
      <c r="BH107" s="9">
        <v>0</v>
      </c>
      <c r="BI107" s="9">
        <v>0</v>
      </c>
      <c r="BJ107" s="9">
        <v>0</v>
      </c>
      <c r="BK107" s="9">
        <v>0</v>
      </c>
      <c r="BL107" s="14">
        <v>2</v>
      </c>
      <c r="BM107" s="9">
        <v>0</v>
      </c>
      <c r="BN107" s="9">
        <v>0</v>
      </c>
      <c r="BO107" s="9">
        <v>1.6</v>
      </c>
      <c r="BP107" s="9">
        <v>0</v>
      </c>
      <c r="BQ107" s="9">
        <v>0</v>
      </c>
      <c r="BR107" s="14" t="s">
        <v>110</v>
      </c>
      <c r="BS107" s="9">
        <v>0</v>
      </c>
      <c r="BT107" s="9">
        <v>0</v>
      </c>
      <c r="BU107" s="9">
        <v>0</v>
      </c>
      <c r="BV107" s="9">
        <v>0</v>
      </c>
      <c r="BW107" s="9">
        <v>0</v>
      </c>
      <c r="BX107" s="14" t="s">
        <v>110</v>
      </c>
      <c r="BY107" s="9">
        <v>0</v>
      </c>
      <c r="BZ107" s="9">
        <v>0</v>
      </c>
      <c r="CA107" s="9">
        <v>0</v>
      </c>
      <c r="CB107" s="9">
        <v>0</v>
      </c>
      <c r="CC107" s="9">
        <v>0</v>
      </c>
      <c r="CD107" s="14" t="s">
        <v>110</v>
      </c>
      <c r="CE107" s="9">
        <v>0</v>
      </c>
      <c r="CF107" s="9">
        <v>0</v>
      </c>
      <c r="CG107" s="9">
        <v>0</v>
      </c>
      <c r="CH107" s="9">
        <v>0</v>
      </c>
      <c r="CI107" s="9">
        <v>0</v>
      </c>
      <c r="CJ107" s="6" t="s">
        <v>210</v>
      </c>
    </row>
    <row r="108" spans="1:88" s="17" customFormat="1" ht="25.5" x14ac:dyDescent="0.25">
      <c r="A108" s="4" t="s">
        <v>384</v>
      </c>
      <c r="B108" s="6" t="s">
        <v>385</v>
      </c>
      <c r="C108" s="20" t="s">
        <v>165</v>
      </c>
      <c r="D108" s="14"/>
      <c r="E108" s="15"/>
      <c r="F108" s="15"/>
      <c r="G108" s="15"/>
      <c r="H108" s="15"/>
      <c r="I108" s="15"/>
      <c r="J108" s="14"/>
      <c r="K108" s="15"/>
      <c r="L108" s="15"/>
      <c r="M108" s="15"/>
      <c r="N108" s="15"/>
      <c r="O108" s="15"/>
      <c r="P108" s="14"/>
      <c r="Q108" s="15"/>
      <c r="R108" s="15"/>
      <c r="S108" s="15"/>
      <c r="T108" s="15"/>
      <c r="U108" s="15"/>
      <c r="V108" s="14"/>
      <c r="W108" s="15"/>
      <c r="X108" s="15"/>
      <c r="Y108" s="15"/>
      <c r="Z108" s="15"/>
      <c r="AA108" s="15"/>
      <c r="AB108" s="14" t="s">
        <v>110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14" t="s">
        <v>110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14" t="s">
        <v>110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14" t="s">
        <v>110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14" t="s">
        <v>110</v>
      </c>
      <c r="BA108" s="9">
        <v>0</v>
      </c>
      <c r="BB108" s="9">
        <v>0</v>
      </c>
      <c r="BC108" s="9">
        <v>0</v>
      </c>
      <c r="BD108" s="9">
        <v>0</v>
      </c>
      <c r="BE108" s="9">
        <v>0</v>
      </c>
      <c r="BF108" s="14" t="s">
        <v>110</v>
      </c>
      <c r="BG108" s="9">
        <v>0</v>
      </c>
      <c r="BH108" s="9">
        <v>0</v>
      </c>
      <c r="BI108" s="9">
        <v>0</v>
      </c>
      <c r="BJ108" s="9">
        <v>0</v>
      </c>
      <c r="BK108" s="9">
        <v>0</v>
      </c>
      <c r="BL108" s="14" t="s">
        <v>110</v>
      </c>
      <c r="BM108" s="9">
        <v>0</v>
      </c>
      <c r="BN108" s="9">
        <v>0</v>
      </c>
      <c r="BO108" s="9">
        <v>0</v>
      </c>
      <c r="BP108" s="9">
        <v>0</v>
      </c>
      <c r="BQ108" s="9">
        <v>0</v>
      </c>
      <c r="BR108" s="14" t="s">
        <v>110</v>
      </c>
      <c r="BS108" s="9">
        <v>0</v>
      </c>
      <c r="BT108" s="9">
        <v>0</v>
      </c>
      <c r="BU108" s="9">
        <v>0</v>
      </c>
      <c r="BV108" s="9">
        <v>0</v>
      </c>
      <c r="BW108" s="9">
        <v>0</v>
      </c>
      <c r="BX108" s="14">
        <v>2</v>
      </c>
      <c r="BY108" s="9">
        <v>0</v>
      </c>
      <c r="BZ108" s="9">
        <v>0</v>
      </c>
      <c r="CA108" s="9">
        <v>0.9</v>
      </c>
      <c r="CB108" s="9">
        <v>0</v>
      </c>
      <c r="CC108" s="9">
        <v>0</v>
      </c>
      <c r="CD108" s="14" t="s">
        <v>110</v>
      </c>
      <c r="CE108" s="9">
        <v>0</v>
      </c>
      <c r="CF108" s="9">
        <v>0</v>
      </c>
      <c r="CG108" s="9">
        <v>0</v>
      </c>
      <c r="CH108" s="9">
        <v>0</v>
      </c>
      <c r="CI108" s="9">
        <v>0</v>
      </c>
      <c r="CJ108" s="6" t="s">
        <v>210</v>
      </c>
    </row>
    <row r="109" spans="1:88" s="17" customFormat="1" ht="25.5" x14ac:dyDescent="0.25">
      <c r="A109" s="4" t="s">
        <v>386</v>
      </c>
      <c r="B109" s="6" t="s">
        <v>387</v>
      </c>
      <c r="C109" s="20" t="s">
        <v>166</v>
      </c>
      <c r="D109" s="14"/>
      <c r="E109" s="15"/>
      <c r="F109" s="15"/>
      <c r="G109" s="15"/>
      <c r="H109" s="15"/>
      <c r="I109" s="15"/>
      <c r="J109" s="14"/>
      <c r="K109" s="15"/>
      <c r="L109" s="15"/>
      <c r="M109" s="15"/>
      <c r="N109" s="15"/>
      <c r="O109" s="15"/>
      <c r="P109" s="14"/>
      <c r="Q109" s="15"/>
      <c r="R109" s="15"/>
      <c r="S109" s="15"/>
      <c r="T109" s="15"/>
      <c r="U109" s="15"/>
      <c r="V109" s="14"/>
      <c r="W109" s="15"/>
      <c r="X109" s="15"/>
      <c r="Y109" s="15"/>
      <c r="Z109" s="15"/>
      <c r="AA109" s="15"/>
      <c r="AB109" s="14" t="s">
        <v>110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14" t="s">
        <v>110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14" t="s">
        <v>110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14" t="s">
        <v>110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14" t="s">
        <v>110</v>
      </c>
      <c r="BA109" s="9">
        <v>0</v>
      </c>
      <c r="BB109" s="9">
        <v>0</v>
      </c>
      <c r="BC109" s="9">
        <v>0</v>
      </c>
      <c r="BD109" s="9">
        <v>0</v>
      </c>
      <c r="BE109" s="9">
        <v>0</v>
      </c>
      <c r="BF109" s="14" t="s">
        <v>110</v>
      </c>
      <c r="BG109" s="9">
        <v>0</v>
      </c>
      <c r="BH109" s="9">
        <v>0</v>
      </c>
      <c r="BI109" s="9">
        <v>0</v>
      </c>
      <c r="BJ109" s="9">
        <v>0</v>
      </c>
      <c r="BK109" s="9">
        <v>0</v>
      </c>
      <c r="BL109" s="14" t="s">
        <v>110</v>
      </c>
      <c r="BM109" s="9">
        <v>0</v>
      </c>
      <c r="BN109" s="9">
        <v>0</v>
      </c>
      <c r="BO109" s="9">
        <v>0</v>
      </c>
      <c r="BP109" s="9">
        <v>0</v>
      </c>
      <c r="BQ109" s="9">
        <v>0</v>
      </c>
      <c r="BR109" s="14" t="s">
        <v>110</v>
      </c>
      <c r="BS109" s="9">
        <v>0</v>
      </c>
      <c r="BT109" s="9">
        <v>0</v>
      </c>
      <c r="BU109" s="9">
        <v>0</v>
      </c>
      <c r="BV109" s="9">
        <v>0</v>
      </c>
      <c r="BW109" s="9">
        <v>0</v>
      </c>
      <c r="BX109" s="14">
        <v>3</v>
      </c>
      <c r="BY109" s="9">
        <v>0</v>
      </c>
      <c r="BZ109" s="9">
        <v>0</v>
      </c>
      <c r="CA109" s="9">
        <v>1.2</v>
      </c>
      <c r="CB109" s="9">
        <v>0</v>
      </c>
      <c r="CC109" s="9">
        <v>0</v>
      </c>
      <c r="CD109" s="14" t="s">
        <v>110</v>
      </c>
      <c r="CE109" s="9">
        <v>0</v>
      </c>
      <c r="CF109" s="9">
        <v>0</v>
      </c>
      <c r="CG109" s="9">
        <v>0</v>
      </c>
      <c r="CH109" s="9">
        <v>0</v>
      </c>
      <c r="CI109" s="9">
        <v>0</v>
      </c>
      <c r="CJ109" s="6" t="s">
        <v>210</v>
      </c>
    </row>
    <row r="110" spans="1:88" s="17" customFormat="1" ht="25.5" x14ac:dyDescent="0.25">
      <c r="A110" s="4" t="s">
        <v>388</v>
      </c>
      <c r="B110" s="6" t="s">
        <v>389</v>
      </c>
      <c r="C110" s="20" t="s">
        <v>167</v>
      </c>
      <c r="D110" s="14"/>
      <c r="E110" s="15"/>
      <c r="F110" s="15"/>
      <c r="G110" s="15"/>
      <c r="H110" s="15"/>
      <c r="I110" s="15"/>
      <c r="J110" s="14"/>
      <c r="K110" s="15"/>
      <c r="L110" s="15"/>
      <c r="M110" s="15"/>
      <c r="N110" s="15"/>
      <c r="O110" s="15"/>
      <c r="P110" s="14"/>
      <c r="Q110" s="15"/>
      <c r="R110" s="15"/>
      <c r="S110" s="15"/>
      <c r="T110" s="15"/>
      <c r="U110" s="15"/>
      <c r="V110" s="14"/>
      <c r="W110" s="15"/>
      <c r="X110" s="15"/>
      <c r="Y110" s="15"/>
      <c r="Z110" s="15"/>
      <c r="AA110" s="15"/>
      <c r="AB110" s="14" t="s">
        <v>110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14" t="s">
        <v>110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14" t="s">
        <v>110</v>
      </c>
      <c r="AO110" s="9">
        <v>0</v>
      </c>
      <c r="AP110" s="9">
        <v>0</v>
      </c>
      <c r="AQ110" s="9">
        <v>0</v>
      </c>
      <c r="AR110" s="9">
        <v>0</v>
      </c>
      <c r="AS110" s="9">
        <v>0</v>
      </c>
      <c r="AT110" s="14" t="s">
        <v>110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14" t="s">
        <v>110</v>
      </c>
      <c r="BA110" s="9">
        <v>0</v>
      </c>
      <c r="BB110" s="9">
        <v>0</v>
      </c>
      <c r="BC110" s="9">
        <v>0</v>
      </c>
      <c r="BD110" s="9">
        <v>0</v>
      </c>
      <c r="BE110" s="9">
        <v>0</v>
      </c>
      <c r="BF110" s="14" t="s">
        <v>110</v>
      </c>
      <c r="BG110" s="9">
        <v>0</v>
      </c>
      <c r="BH110" s="9">
        <v>0</v>
      </c>
      <c r="BI110" s="9">
        <v>0</v>
      </c>
      <c r="BJ110" s="9">
        <v>0</v>
      </c>
      <c r="BK110" s="9">
        <v>0</v>
      </c>
      <c r="BL110" s="14" t="s">
        <v>110</v>
      </c>
      <c r="BM110" s="9">
        <v>0</v>
      </c>
      <c r="BN110" s="9">
        <v>0</v>
      </c>
      <c r="BO110" s="9">
        <v>0</v>
      </c>
      <c r="BP110" s="9">
        <v>0</v>
      </c>
      <c r="BQ110" s="9">
        <v>0</v>
      </c>
      <c r="BR110" s="14" t="s">
        <v>110</v>
      </c>
      <c r="BS110" s="9">
        <v>0</v>
      </c>
      <c r="BT110" s="9">
        <v>0</v>
      </c>
      <c r="BU110" s="9">
        <v>0</v>
      </c>
      <c r="BV110" s="9">
        <v>0</v>
      </c>
      <c r="BW110" s="9">
        <v>0</v>
      </c>
      <c r="BX110" s="14">
        <v>4</v>
      </c>
      <c r="BY110" s="9">
        <v>0</v>
      </c>
      <c r="BZ110" s="9">
        <v>0</v>
      </c>
      <c r="CA110" s="9">
        <v>3.1</v>
      </c>
      <c r="CB110" s="9">
        <v>0</v>
      </c>
      <c r="CC110" s="9">
        <v>0</v>
      </c>
      <c r="CD110" s="14" t="s">
        <v>110</v>
      </c>
      <c r="CE110" s="9">
        <v>0</v>
      </c>
      <c r="CF110" s="9">
        <v>0</v>
      </c>
      <c r="CG110" s="9">
        <v>0</v>
      </c>
      <c r="CH110" s="9">
        <v>0</v>
      </c>
      <c r="CI110" s="9">
        <v>0</v>
      </c>
      <c r="CJ110" s="6" t="s">
        <v>210</v>
      </c>
    </row>
  </sheetData>
  <mergeCells count="36">
    <mergeCell ref="A9:CJ9"/>
    <mergeCell ref="A10:CJ10"/>
    <mergeCell ref="A1:CJ1"/>
    <mergeCell ref="A2:CJ2"/>
    <mergeCell ref="A3:CJ3"/>
    <mergeCell ref="A4:CJ4"/>
    <mergeCell ref="A5:CJ5"/>
    <mergeCell ref="A6:CJ6"/>
    <mergeCell ref="A7:CJ7"/>
    <mergeCell ref="A8:CJ8"/>
    <mergeCell ref="P12:CI12"/>
    <mergeCell ref="CJ12:CJ15"/>
    <mergeCell ref="A12:A15"/>
    <mergeCell ref="B12:B15"/>
    <mergeCell ref="C12:C15"/>
    <mergeCell ref="J14:O14"/>
    <mergeCell ref="P14:U14"/>
    <mergeCell ref="D14:I14"/>
    <mergeCell ref="D12:O13"/>
    <mergeCell ref="AB13:AM13"/>
    <mergeCell ref="AB14:AG14"/>
    <mergeCell ref="AH14:AM14"/>
    <mergeCell ref="P13:AA13"/>
    <mergeCell ref="V14:AA14"/>
    <mergeCell ref="AN13:AY13"/>
    <mergeCell ref="AN14:AS14"/>
    <mergeCell ref="BX14:CC14"/>
    <mergeCell ref="BX13:CI13"/>
    <mergeCell ref="CD14:CI14"/>
    <mergeCell ref="AT14:AY14"/>
    <mergeCell ref="AZ13:BK13"/>
    <mergeCell ref="AZ14:BE14"/>
    <mergeCell ref="BF14:BK14"/>
    <mergeCell ref="BL13:BW13"/>
    <mergeCell ref="BL14:BQ14"/>
    <mergeCell ref="BR14:BW14"/>
  </mergeCells>
  <pageMargins left="0.39370078740157483" right="0.39370078740157483" top="0.74803149606299213" bottom="0.74803149606299213" header="0.31496062992125984" footer="0.31496062992125984"/>
  <pageSetup paperSize="9" scale="95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Лист1!sub_4001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2016-10-25T12:22:38Z</dcterms:modified>
</cp:coreProperties>
</file>